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31\WebWorks\宝山ホール\材料\2019\0212\"/>
    </mc:Choice>
  </mc:AlternateContent>
  <xr:revisionPtr revIDLastSave="0" documentId="13_ncr:1_{D800E342-442B-48CA-B3A0-262274401AD5}" xr6:coauthVersionLast="40" xr6:coauthVersionMax="40" xr10:uidLastSave="{00000000-0000-0000-0000-000000000000}"/>
  <bookViews>
    <workbookView xWindow="780" yWindow="780" windowWidth="23655" windowHeight="13830" xr2:uid="{00000000-000D-0000-FFFF-FFFF00000000}"/>
  </bookViews>
  <sheets>
    <sheet name="調査票3" sheetId="4" r:id="rId1"/>
    <sheet name="調査票3　（記入例）" sheetId="5" r:id="rId2"/>
    <sheet name="Sheet1" sheetId="1" r:id="rId3"/>
    <sheet name="Sheet2" sheetId="2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0" i="5" l="1"/>
  <c r="L16" i="5"/>
  <c r="L41" i="5" s="1"/>
  <c r="E19" i="5"/>
  <c r="L25" i="5"/>
  <c r="E31" i="5"/>
  <c r="E34" i="5"/>
  <c r="L36" i="5"/>
  <c r="E38" i="5"/>
  <c r="E44" i="5"/>
  <c r="E45" i="5" s="1"/>
  <c r="L45" i="5"/>
</calcChain>
</file>

<file path=xl/sharedStrings.xml><?xml version="1.0" encoding="utf-8"?>
<sst xmlns="http://schemas.openxmlformats.org/spreadsheetml/2006/main" count="151" uniqueCount="105">
  <si>
    <t>　　{助成対象経費合計（A）-入場料等収入合計（D)}×1/2</t>
    <phoneticPr fontId="3"/>
  </si>
  <si>
    <t>手順4：助成金希望額（E)は，次の計算式で算出された範囲内の額を記入してください。※小数点以下切り捨て</t>
    <rPh sb="0" eb="2">
      <t>テジュン</t>
    </rPh>
    <rPh sb="4" eb="6">
      <t>ジョセイ</t>
    </rPh>
    <rPh sb="6" eb="7">
      <t>キン</t>
    </rPh>
    <rPh sb="7" eb="9">
      <t>キボウ</t>
    </rPh>
    <rPh sb="9" eb="10">
      <t>ガク</t>
    </rPh>
    <rPh sb="21" eb="23">
      <t>サンシュツ</t>
    </rPh>
    <rPh sb="26" eb="29">
      <t>ハンイナイ</t>
    </rPh>
    <rPh sb="30" eb="31">
      <t>ガク</t>
    </rPh>
    <rPh sb="32" eb="34">
      <t>キニュウ</t>
    </rPh>
    <phoneticPr fontId="3"/>
  </si>
  <si>
    <t>手順2：収入合計（C）に，所要経費(A）＋（B）と同額を記入してください。　※A4用紙1枚に収めてください。</t>
    <rPh sb="13" eb="15">
      <t>ショヨウ</t>
    </rPh>
    <rPh sb="25" eb="26">
      <t>ドウ</t>
    </rPh>
    <rPh sb="26" eb="27">
      <t>ガク</t>
    </rPh>
    <rPh sb="28" eb="30">
      <t>キニュウ</t>
    </rPh>
    <phoneticPr fontId="3"/>
  </si>
  <si>
    <t>　　　　　該当する項目がない場合はお問い合せください。</t>
    <rPh sb="9" eb="11">
      <t>コウモク</t>
    </rPh>
    <rPh sb="18" eb="19">
      <t>ト</t>
    </rPh>
    <rPh sb="20" eb="21">
      <t>アワ</t>
    </rPh>
    <phoneticPr fontId="3"/>
  </si>
  <si>
    <t>手順１：支出の各科目欄に，経費一覧表から項目名を選択し，内訳欄に詳細を分かる範囲で御記入ください。</t>
    <rPh sb="0" eb="2">
      <t>テジュン</t>
    </rPh>
    <rPh sb="4" eb="6">
      <t>シシュツ</t>
    </rPh>
    <rPh sb="7" eb="8">
      <t>カク</t>
    </rPh>
    <rPh sb="8" eb="10">
      <t>カモク</t>
    </rPh>
    <rPh sb="10" eb="11">
      <t>ラン</t>
    </rPh>
    <rPh sb="13" eb="15">
      <t>ケイヒ</t>
    </rPh>
    <rPh sb="15" eb="17">
      <t>イチラン</t>
    </rPh>
    <rPh sb="17" eb="18">
      <t>ヒョウ</t>
    </rPh>
    <rPh sb="20" eb="22">
      <t>コウモク</t>
    </rPh>
    <rPh sb="22" eb="23">
      <t>メイ</t>
    </rPh>
    <rPh sb="24" eb="26">
      <t>センタク</t>
    </rPh>
    <rPh sb="28" eb="30">
      <t>ウチワケ</t>
    </rPh>
    <rPh sb="30" eb="31">
      <t>ラン</t>
    </rPh>
    <rPh sb="32" eb="34">
      <t>ショウサイ</t>
    </rPh>
    <rPh sb="35" eb="36">
      <t>ワ</t>
    </rPh>
    <rPh sb="38" eb="40">
      <t>ハンイ</t>
    </rPh>
    <rPh sb="41" eb="44">
      <t>ゴキニュウ</t>
    </rPh>
    <phoneticPr fontId="3"/>
  </si>
  <si>
    <r>
      <t>文化活動支援助成金　希望額</t>
    </r>
    <r>
      <rPr>
        <b/>
        <sz val="10"/>
        <rFont val="ＭＳ Ｐ明朝"/>
        <family val="1"/>
        <charset val="128"/>
      </rPr>
      <t>（E）</t>
    </r>
    <phoneticPr fontId="3"/>
  </si>
  <si>
    <r>
      <t>所要経費</t>
    </r>
    <r>
      <rPr>
        <b/>
        <sz val="10"/>
        <color theme="1"/>
        <rFont val="ＭＳ Ｐ明朝"/>
        <family val="1"/>
        <charset val="128"/>
      </rPr>
      <t>（A）＋（B）</t>
    </r>
    <rPh sb="0" eb="2">
      <t>ショヨウ</t>
    </rPh>
    <rPh sb="2" eb="4">
      <t>ケイヒ</t>
    </rPh>
    <phoneticPr fontId="3"/>
  </si>
  <si>
    <r>
      <t>収入　合計</t>
    </r>
    <r>
      <rPr>
        <b/>
        <sz val="10"/>
        <color theme="1"/>
        <rFont val="ＭＳ Ｐ明朝"/>
        <family val="1"/>
        <charset val="128"/>
      </rPr>
      <t>（C）</t>
    </r>
    <rPh sb="0" eb="2">
      <t>シュウニュウ</t>
    </rPh>
    <rPh sb="3" eb="5">
      <t>ゴウケイ</t>
    </rPh>
    <phoneticPr fontId="3"/>
  </si>
  <si>
    <t>小計</t>
    <rPh sb="0" eb="1">
      <t>ショウ</t>
    </rPh>
    <rPh sb="1" eb="2">
      <t>ケイ</t>
    </rPh>
    <phoneticPr fontId="3"/>
  </si>
  <si>
    <r>
      <t>自己資金</t>
    </r>
    <r>
      <rPr>
        <b/>
        <sz val="10"/>
        <color theme="1"/>
        <rFont val="ＭＳ Ｐ明朝"/>
        <family val="1"/>
        <charset val="128"/>
      </rPr>
      <t>（C）-（D）</t>
    </r>
    <rPh sb="0" eb="2">
      <t>ジコ</t>
    </rPh>
    <rPh sb="2" eb="4">
      <t>シキン</t>
    </rPh>
    <phoneticPr fontId="3"/>
  </si>
  <si>
    <r>
      <t>入場料等収入　合計</t>
    </r>
    <r>
      <rPr>
        <b/>
        <sz val="10"/>
        <color theme="1"/>
        <rFont val="ＭＳ Ｐ明朝"/>
        <family val="1"/>
        <charset val="128"/>
      </rPr>
      <t>（D）</t>
    </r>
    <phoneticPr fontId="3"/>
  </si>
  <si>
    <t>小計</t>
    <rPh sb="0" eb="2">
      <t>ショウケイ</t>
    </rPh>
    <phoneticPr fontId="3"/>
  </si>
  <si>
    <r>
      <t>助成対象外経費
合計</t>
    </r>
    <r>
      <rPr>
        <b/>
        <sz val="10"/>
        <color theme="1"/>
        <rFont val="ＭＳ Ｐ明朝"/>
        <family val="1"/>
        <charset val="128"/>
      </rPr>
      <t>（B）</t>
    </r>
    <rPh sb="0" eb="2">
      <t>ジョセイ</t>
    </rPh>
    <rPh sb="2" eb="4">
      <t>タイショウ</t>
    </rPh>
    <rPh sb="4" eb="5">
      <t>ガイ</t>
    </rPh>
    <rPh sb="5" eb="7">
      <t>ケイヒ</t>
    </rPh>
    <rPh sb="8" eb="10">
      <t>ゴウケイ</t>
    </rPh>
    <phoneticPr fontId="3"/>
  </si>
  <si>
    <r>
      <t>助成対象経費　合計　</t>
    </r>
    <r>
      <rPr>
        <b/>
        <sz val="10"/>
        <color theme="1"/>
        <rFont val="ＭＳ Ｐ明朝"/>
        <family val="1"/>
        <charset val="128"/>
      </rPr>
      <t>（A）</t>
    </r>
    <rPh sb="0" eb="2">
      <t>ジョセイ</t>
    </rPh>
    <rPh sb="2" eb="4">
      <t>タイショウ</t>
    </rPh>
    <rPh sb="4" eb="6">
      <t>ケイヒ</t>
    </rPh>
    <rPh sb="7" eb="9">
      <t>ゴウケイ</t>
    </rPh>
    <phoneticPr fontId="14"/>
  </si>
  <si>
    <t>小計</t>
    <rPh sb="0" eb="1">
      <t>ショウ</t>
    </rPh>
    <phoneticPr fontId="3"/>
  </si>
  <si>
    <t>［広告料・その他収入］</t>
    <rPh sb="1" eb="3">
      <t>コウコク</t>
    </rPh>
    <rPh sb="3" eb="4">
      <t>リョウ</t>
    </rPh>
    <rPh sb="7" eb="8">
      <t>タ</t>
    </rPh>
    <rPh sb="8" eb="10">
      <t>シュウニュウ</t>
    </rPh>
    <phoneticPr fontId="14"/>
  </si>
  <si>
    <t>委託費</t>
    <rPh sb="0" eb="3">
      <t>イタクヒ</t>
    </rPh>
    <phoneticPr fontId="14"/>
  </si>
  <si>
    <t>［プログラム・図録等販売収入］</t>
    <rPh sb="9" eb="10">
      <t>ナド</t>
    </rPh>
    <rPh sb="10" eb="12">
      <t>ハンバイ</t>
    </rPh>
    <phoneticPr fontId="14"/>
  </si>
  <si>
    <t>［寄付金・協賛金］</t>
    <rPh sb="1" eb="4">
      <t>キフキン</t>
    </rPh>
    <rPh sb="5" eb="7">
      <t>キョウサン</t>
    </rPh>
    <rPh sb="7" eb="8">
      <t>キン</t>
    </rPh>
    <phoneticPr fontId="14"/>
  </si>
  <si>
    <t>旅費・謝金・宣伝費等</t>
    <rPh sb="0" eb="2">
      <t>リョヒ</t>
    </rPh>
    <rPh sb="3" eb="4">
      <t>シャレイ</t>
    </rPh>
    <rPh sb="4" eb="5">
      <t>キン</t>
    </rPh>
    <rPh sb="6" eb="9">
      <t>センデンヒ</t>
    </rPh>
    <rPh sb="9" eb="10">
      <t>ナド</t>
    </rPh>
    <phoneticPr fontId="14"/>
  </si>
  <si>
    <t>※本助成金は記載しないでください。</t>
    <phoneticPr fontId="3"/>
  </si>
  <si>
    <t>［補助金・助成金］</t>
    <rPh sb="1" eb="4">
      <t>ホジョキン</t>
    </rPh>
    <rPh sb="5" eb="8">
      <t>ジョセイキン</t>
    </rPh>
    <phoneticPr fontId="14"/>
  </si>
  <si>
    <t>［共催者負担金］</t>
    <rPh sb="1" eb="4">
      <t>キョウサイシャ</t>
    </rPh>
    <rPh sb="4" eb="7">
      <t>フタンキン</t>
    </rPh>
    <phoneticPr fontId="14"/>
  </si>
  <si>
    <t>そ　の　他　の　収　入</t>
    <rPh sb="4" eb="5">
      <t>タ</t>
    </rPh>
    <rPh sb="8" eb="11">
      <t>シュウニュウ</t>
    </rPh>
    <phoneticPr fontId="14"/>
  </si>
  <si>
    <t>舞台・設営・
運搬・会場費</t>
    <phoneticPr fontId="14"/>
  </si>
  <si>
    <t>出演・音楽・文芸費</t>
    <phoneticPr fontId="3"/>
  </si>
  <si>
    <t>助成対象経費</t>
    <phoneticPr fontId="3"/>
  </si>
  <si>
    <t>入場料収入</t>
    <rPh sb="0" eb="3">
      <t>ニュウジョウリョウ</t>
    </rPh>
    <rPh sb="3" eb="5">
      <t>シュウニュウ</t>
    </rPh>
    <phoneticPr fontId="3"/>
  </si>
  <si>
    <t>予算額</t>
    <phoneticPr fontId="3"/>
  </si>
  <si>
    <t>内訳詳細</t>
    <rPh sb="0" eb="2">
      <t>ウチワケ</t>
    </rPh>
    <rPh sb="2" eb="4">
      <t>ショウサイ</t>
    </rPh>
    <phoneticPr fontId="3"/>
  </si>
  <si>
    <t>小科目</t>
    <rPh sb="0" eb="1">
      <t>ショウ</t>
    </rPh>
    <rPh sb="1" eb="3">
      <t>カモク</t>
    </rPh>
    <phoneticPr fontId="3"/>
  </si>
  <si>
    <t>中科目</t>
    <rPh sb="0" eb="1">
      <t>チュウ</t>
    </rPh>
    <rPh sb="1" eb="3">
      <t>カモク</t>
    </rPh>
    <phoneticPr fontId="3"/>
  </si>
  <si>
    <t>大科目</t>
    <rPh sb="0" eb="1">
      <t>ダイ</t>
    </rPh>
    <rPh sb="1" eb="3">
      <t>カモク</t>
    </rPh>
    <phoneticPr fontId="14"/>
  </si>
  <si>
    <t>項目</t>
    <rPh sb="0" eb="2">
      <t>コウモク</t>
    </rPh>
    <phoneticPr fontId="14"/>
  </si>
  <si>
    <t>予算額</t>
    <rPh sb="0" eb="2">
      <t>ヨサン</t>
    </rPh>
    <rPh sb="2" eb="3">
      <t>ガク</t>
    </rPh>
    <phoneticPr fontId="3"/>
  </si>
  <si>
    <t>内訳</t>
    <rPh sb="0" eb="2">
      <t>ウチワケ</t>
    </rPh>
    <phoneticPr fontId="14"/>
  </si>
  <si>
    <t>単位：円</t>
    <phoneticPr fontId="3"/>
  </si>
  <si>
    <t>（支出）</t>
    <phoneticPr fontId="3"/>
  </si>
  <si>
    <t>（収入）</t>
    <phoneticPr fontId="3"/>
  </si>
  <si>
    <t>事業名</t>
    <rPh sb="0" eb="2">
      <t>ジギョウ</t>
    </rPh>
    <rPh sb="2" eb="3">
      <t>メイ</t>
    </rPh>
    <phoneticPr fontId="14"/>
  </si>
  <si>
    <t>団体名</t>
    <rPh sb="0" eb="2">
      <t>ダンタイ</t>
    </rPh>
    <rPh sb="2" eb="3">
      <t>ナ</t>
    </rPh>
    <phoneticPr fontId="14"/>
  </si>
  <si>
    <t>調査票３</t>
    <phoneticPr fontId="3"/>
  </si>
  <si>
    <t>　　{助成対象経費合計（A）-入場料等収入合計（D)}×1/2</t>
    <phoneticPr fontId="3"/>
  </si>
  <si>
    <t>クリーニング代</t>
    <rPh sb="6" eb="7">
      <t>ダイ</t>
    </rPh>
    <phoneticPr fontId="3"/>
  </si>
  <si>
    <t>会員への弁当代</t>
    <rPh sb="0" eb="2">
      <t>カイイン</t>
    </rPh>
    <rPh sb="4" eb="6">
      <t>ベントウ</t>
    </rPh>
    <rPh sb="6" eb="7">
      <t>ダイ</t>
    </rPh>
    <phoneticPr fontId="3"/>
  </si>
  <si>
    <t>消耗品（補充インク）</t>
    <rPh sb="0" eb="2">
      <t>ショウモウ</t>
    </rPh>
    <rPh sb="2" eb="3">
      <t>ヒン</t>
    </rPh>
    <rPh sb="4" eb="6">
      <t>ホジュウ</t>
    </rPh>
    <phoneticPr fontId="3"/>
  </si>
  <si>
    <t>託児サービス委託</t>
    <rPh sb="0" eb="2">
      <t>タクジ</t>
    </rPh>
    <rPh sb="6" eb="8">
      <t>イタク</t>
    </rPh>
    <phoneticPr fontId="3"/>
  </si>
  <si>
    <t>委託料</t>
    <rPh sb="0" eb="2">
      <t>イタク</t>
    </rPh>
    <rPh sb="2" eb="3">
      <t>リョウ</t>
    </rPh>
    <phoneticPr fontId="3"/>
  </si>
  <si>
    <t>プログラム100円×300冊</t>
    <rPh sb="8" eb="9">
      <t>エン</t>
    </rPh>
    <rPh sb="13" eb="14">
      <t>サツ</t>
    </rPh>
    <phoneticPr fontId="3"/>
  </si>
  <si>
    <t>協賛金10,000円×8社</t>
    <rPh sb="0" eb="3">
      <t>キョウサンキン</t>
    </rPh>
    <rPh sb="9" eb="10">
      <t>エン</t>
    </rPh>
    <rPh sb="12" eb="13">
      <t>シャ</t>
    </rPh>
    <phoneticPr fontId="3"/>
  </si>
  <si>
    <t>8,000円×2人</t>
    <rPh sb="5" eb="6">
      <t>エン</t>
    </rPh>
    <rPh sb="8" eb="9">
      <t>ニン</t>
    </rPh>
    <phoneticPr fontId="3"/>
  </si>
  <si>
    <t>会場整理員等賃金</t>
    <rPh sb="0" eb="2">
      <t>カイジョウ</t>
    </rPh>
    <rPh sb="2" eb="4">
      <t>セイリ</t>
    </rPh>
    <rPh sb="4" eb="5">
      <t>イン</t>
    </rPh>
    <rPh sb="5" eb="6">
      <t>ナド</t>
    </rPh>
    <rPh sb="6" eb="8">
      <t>チンギン</t>
    </rPh>
    <phoneticPr fontId="3"/>
  </si>
  <si>
    <t>謝金</t>
  </si>
  <si>
    <t>50,000円×1人</t>
    <rPh sb="6" eb="7">
      <t>エン</t>
    </rPh>
    <rPh sb="9" eb="10">
      <t>ニン</t>
    </rPh>
    <phoneticPr fontId="3"/>
  </si>
  <si>
    <t>講師謝金</t>
    <rPh sb="0" eb="2">
      <t>コウシ</t>
    </rPh>
    <rPh sb="2" eb="4">
      <t>シャキン</t>
    </rPh>
    <phoneticPr fontId="3"/>
  </si>
  <si>
    <t>5円×30,000枚</t>
    <phoneticPr fontId="3"/>
  </si>
  <si>
    <t>チラシ</t>
  </si>
  <si>
    <t>印刷費</t>
  </si>
  <si>
    <t>800円×7個</t>
    <rPh sb="3" eb="4">
      <t>エン</t>
    </rPh>
    <rPh sb="6" eb="7">
      <t>コ</t>
    </rPh>
    <phoneticPr fontId="3"/>
  </si>
  <si>
    <t>会員外の弁当代</t>
    <rPh sb="0" eb="2">
      <t>カイイン</t>
    </rPh>
    <rPh sb="2" eb="3">
      <t>ガイ</t>
    </rPh>
    <rPh sb="4" eb="6">
      <t>ベントウ</t>
    </rPh>
    <rPh sb="6" eb="7">
      <t>ダイ</t>
    </rPh>
    <phoneticPr fontId="3"/>
  </si>
  <si>
    <t>食費</t>
  </si>
  <si>
    <t>切手82円×300枚</t>
    <rPh sb="0" eb="2">
      <t>キッテ</t>
    </rPh>
    <rPh sb="4" eb="5">
      <t>エン</t>
    </rPh>
    <rPh sb="9" eb="10">
      <t>マイ</t>
    </rPh>
    <phoneticPr fontId="3"/>
  </si>
  <si>
    <t>案内状送付料</t>
    <rPh sb="0" eb="2">
      <t>アンナイ</t>
    </rPh>
    <rPh sb="2" eb="3">
      <t>ジョウ</t>
    </rPh>
    <rPh sb="3" eb="5">
      <t>ソウフ</t>
    </rPh>
    <rPh sb="5" eb="6">
      <t>リョウ</t>
    </rPh>
    <phoneticPr fontId="3"/>
  </si>
  <si>
    <t>通信費</t>
  </si>
  <si>
    <t>○△助成金</t>
    <rPh sb="2" eb="5">
      <t>ジョセイキン</t>
    </rPh>
    <phoneticPr fontId="3"/>
  </si>
  <si>
    <t>会場設営・撤去費</t>
    <rPh sb="0" eb="2">
      <t>カイジョウ</t>
    </rPh>
    <rPh sb="2" eb="4">
      <t>セツエイ</t>
    </rPh>
    <rPh sb="5" eb="7">
      <t>テッキョ</t>
    </rPh>
    <rPh sb="7" eb="8">
      <t>ヒ</t>
    </rPh>
    <phoneticPr fontId="3"/>
  </si>
  <si>
    <t>設営費</t>
  </si>
  <si>
    <t>本番</t>
    <rPh sb="0" eb="2">
      <t>ホンバン</t>
    </rPh>
    <phoneticPr fontId="3"/>
  </si>
  <si>
    <t>会場使用料</t>
    <rPh sb="0" eb="2">
      <t>カイジョウ</t>
    </rPh>
    <rPh sb="2" eb="5">
      <t>シヨウリョウ</t>
    </rPh>
    <phoneticPr fontId="3"/>
  </si>
  <si>
    <t>会場費</t>
  </si>
  <si>
    <t>舞台・設営・
運搬・会場費</t>
    <phoneticPr fontId="14"/>
  </si>
  <si>
    <t>著作権使用料</t>
    <phoneticPr fontId="3"/>
  </si>
  <si>
    <t>文芸費</t>
  </si>
  <si>
    <t>2曲</t>
    <rPh sb="1" eb="2">
      <t>キョク</t>
    </rPh>
    <phoneticPr fontId="3"/>
  </si>
  <si>
    <t>作曲料</t>
    <rPh sb="0" eb="2">
      <t>サッキョク</t>
    </rPh>
    <rPh sb="2" eb="3">
      <t>リョウ</t>
    </rPh>
    <phoneticPr fontId="3"/>
  </si>
  <si>
    <t>音楽費</t>
  </si>
  <si>
    <t>高校生以下700円×50名</t>
    <rPh sb="0" eb="3">
      <t>コウコウセイ</t>
    </rPh>
    <rPh sb="3" eb="5">
      <t>イカ</t>
    </rPh>
    <rPh sb="8" eb="9">
      <t>エン</t>
    </rPh>
    <rPh sb="12" eb="13">
      <t>メイ</t>
    </rPh>
    <phoneticPr fontId="3"/>
  </si>
  <si>
    <t>100,000円×1人</t>
    <rPh sb="7" eb="8">
      <t>エン</t>
    </rPh>
    <rPh sb="10" eb="11">
      <t>ニン</t>
    </rPh>
    <phoneticPr fontId="3"/>
  </si>
  <si>
    <t>ソリスト料</t>
    <rPh sb="4" eb="5">
      <t>リョウ</t>
    </rPh>
    <phoneticPr fontId="3"/>
  </si>
  <si>
    <t>出演費</t>
  </si>
  <si>
    <t>一般1,000円×600名</t>
    <rPh sb="0" eb="2">
      <t>イッパン</t>
    </rPh>
    <rPh sb="7" eb="8">
      <t>エン</t>
    </rPh>
    <rPh sb="12" eb="13">
      <t>メイ</t>
    </rPh>
    <phoneticPr fontId="3"/>
  </si>
  <si>
    <t>20,000円×20人</t>
    <rPh sb="6" eb="7">
      <t>エン</t>
    </rPh>
    <rPh sb="10" eb="11">
      <t>ニン</t>
    </rPh>
    <phoneticPr fontId="3"/>
  </si>
  <si>
    <t>演奏料</t>
    <rPh sb="0" eb="2">
      <t>エンソウ</t>
    </rPh>
    <rPh sb="2" eb="3">
      <t>リョウ</t>
    </rPh>
    <phoneticPr fontId="3"/>
  </si>
  <si>
    <t>出演・音楽・文芸費</t>
    <phoneticPr fontId="3"/>
  </si>
  <si>
    <t>助成対象経費</t>
    <phoneticPr fontId="3"/>
  </si>
  <si>
    <t>入場料</t>
    <rPh sb="0" eb="3">
      <t>ニュウジョウリョウ</t>
    </rPh>
    <phoneticPr fontId="3"/>
  </si>
  <si>
    <t>入場料収入</t>
    <phoneticPr fontId="3"/>
  </si>
  <si>
    <t>予算額</t>
    <phoneticPr fontId="3"/>
  </si>
  <si>
    <t>単位：円</t>
    <phoneticPr fontId="3"/>
  </si>
  <si>
    <t>（支出）</t>
    <phoneticPr fontId="3"/>
  </si>
  <si>
    <t>（収入）</t>
    <phoneticPr fontId="3"/>
  </si>
  <si>
    <t>△△△△</t>
    <phoneticPr fontId="3"/>
  </si>
  <si>
    <t>○○○○</t>
    <phoneticPr fontId="3"/>
  </si>
  <si>
    <r>
      <t>調査票３</t>
    </r>
    <r>
      <rPr>
        <b/>
        <sz val="14"/>
        <color theme="1"/>
        <rFont val="ＭＳ Ｐ明朝"/>
        <family val="1"/>
        <charset val="128"/>
      </rPr>
      <t>（記入例）</t>
    </r>
    <rPh sb="5" eb="7">
      <t>キニュウ</t>
    </rPh>
    <rPh sb="7" eb="8">
      <t>レイ</t>
    </rPh>
    <phoneticPr fontId="3"/>
  </si>
  <si>
    <t>※本助成金は記載しないで</t>
    <phoneticPr fontId="3"/>
  </si>
  <si>
    <t xml:space="preserve">    ください。</t>
    <phoneticPr fontId="3"/>
  </si>
  <si>
    <r>
      <t>助成対象経費　合計　</t>
    </r>
    <r>
      <rPr>
        <b/>
        <sz val="9"/>
        <color theme="1"/>
        <rFont val="ＭＳ Ｐ明朝"/>
        <family val="1"/>
        <charset val="128"/>
      </rPr>
      <t>（A）</t>
    </r>
    <rPh sb="0" eb="2">
      <t>ジョセイ</t>
    </rPh>
    <rPh sb="2" eb="4">
      <t>タイショウ</t>
    </rPh>
    <rPh sb="4" eb="6">
      <t>ケイヒ</t>
    </rPh>
    <rPh sb="7" eb="9">
      <t>ゴウケイ</t>
    </rPh>
    <phoneticPr fontId="14"/>
  </si>
  <si>
    <r>
      <t>助成対象外経費
合計</t>
    </r>
    <r>
      <rPr>
        <b/>
        <sz val="9"/>
        <color theme="1"/>
        <rFont val="ＭＳ Ｐ明朝"/>
        <family val="1"/>
        <charset val="128"/>
      </rPr>
      <t>（B）</t>
    </r>
    <rPh sb="0" eb="2">
      <t>ジョセイ</t>
    </rPh>
    <rPh sb="2" eb="4">
      <t>タイショウ</t>
    </rPh>
    <rPh sb="4" eb="5">
      <t>ガイ</t>
    </rPh>
    <rPh sb="5" eb="7">
      <t>ケイヒ</t>
    </rPh>
    <rPh sb="8" eb="10">
      <t>ゴウケイ</t>
    </rPh>
    <phoneticPr fontId="3"/>
  </si>
  <si>
    <r>
      <t>入場料等収入　合計</t>
    </r>
    <r>
      <rPr>
        <b/>
        <sz val="9"/>
        <color theme="1"/>
        <rFont val="ＭＳ Ｐ明朝"/>
        <family val="1"/>
        <charset val="128"/>
      </rPr>
      <t>（D）</t>
    </r>
    <phoneticPr fontId="3"/>
  </si>
  <si>
    <r>
      <t>自己資金</t>
    </r>
    <r>
      <rPr>
        <b/>
        <sz val="9"/>
        <color theme="1"/>
        <rFont val="ＭＳ Ｐ明朝"/>
        <family val="1"/>
        <charset val="128"/>
      </rPr>
      <t>（C）-（D）</t>
    </r>
    <rPh sb="0" eb="2">
      <t>ジコ</t>
    </rPh>
    <rPh sb="2" eb="4">
      <t>シキン</t>
    </rPh>
    <phoneticPr fontId="3"/>
  </si>
  <si>
    <r>
      <t>収入　合計</t>
    </r>
    <r>
      <rPr>
        <b/>
        <sz val="9"/>
        <color theme="1"/>
        <rFont val="ＭＳ Ｐ明朝"/>
        <family val="1"/>
        <charset val="128"/>
      </rPr>
      <t>（C）</t>
    </r>
    <rPh sb="0" eb="2">
      <t>シュウニュウ</t>
    </rPh>
    <rPh sb="3" eb="5">
      <t>ゴウケイ</t>
    </rPh>
    <phoneticPr fontId="3"/>
  </si>
  <si>
    <r>
      <t>所要経費</t>
    </r>
    <r>
      <rPr>
        <b/>
        <sz val="9"/>
        <color theme="1"/>
        <rFont val="ＭＳ Ｐ明朝"/>
        <family val="1"/>
        <charset val="128"/>
      </rPr>
      <t>（A）＋（B）</t>
    </r>
    <rPh sb="0" eb="2">
      <t>ショヨウ</t>
    </rPh>
    <rPh sb="2" eb="4">
      <t>ケイヒ</t>
    </rPh>
    <phoneticPr fontId="3"/>
  </si>
  <si>
    <r>
      <t>文化活動支援助成金　希望額</t>
    </r>
    <r>
      <rPr>
        <b/>
        <sz val="9"/>
        <rFont val="ＭＳ Ｐ明朝"/>
        <family val="1"/>
        <charset val="128"/>
      </rPr>
      <t>（E）</t>
    </r>
    <phoneticPr fontId="3"/>
  </si>
  <si>
    <t>手順3：入場料等収入合計（Ｄ）を算出し，自己資金（Ｃ）-（Ｄ）を算出してください。</t>
    <rPh sb="0" eb="2">
      <t>テジュン</t>
    </rPh>
    <rPh sb="4" eb="7">
      <t>ニュウジョウリョウ</t>
    </rPh>
    <rPh sb="7" eb="8">
      <t>ナド</t>
    </rPh>
    <rPh sb="8" eb="10">
      <t>シュウニュウ</t>
    </rPh>
    <rPh sb="10" eb="12">
      <t>ゴウケイ</t>
    </rPh>
    <rPh sb="16" eb="18">
      <t>サンシュツ</t>
    </rPh>
    <rPh sb="20" eb="22">
      <t>ジコ</t>
    </rPh>
    <rPh sb="22" eb="24">
      <t>シキン</t>
    </rPh>
    <rPh sb="32" eb="34">
      <t>サンシュツ</t>
    </rPh>
    <phoneticPr fontId="3"/>
  </si>
  <si>
    <t>平成31年度事業計画書（事業別表）</t>
    <rPh sb="0" eb="2">
      <t>ヘイセイ</t>
    </rPh>
    <rPh sb="4" eb="6">
      <t>ネンド</t>
    </rPh>
    <rPh sb="6" eb="8">
      <t>ジギョウ</t>
    </rPh>
    <rPh sb="8" eb="11">
      <t>ケイカクショ</t>
    </rPh>
    <rPh sb="12" eb="14">
      <t>ジギョウ</t>
    </rPh>
    <rPh sb="14" eb="15">
      <t>ベツ</t>
    </rPh>
    <rPh sb="15" eb="16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</si>
</sst>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);[Red]\(0\)"/>
    <numFmt numFmtId="178" formatCode="#,##0_ ;[Red]\-#,##0\ 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3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u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/>
    <xf numFmtId="0" fontId="15" fillId="0" borderId="0">
      <alignment vertical="center"/>
    </xf>
    <xf numFmtId="0" fontId="19" fillId="0" borderId="0"/>
  </cellStyleXfs>
  <cellXfs count="3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3" fontId="7" fillId="0" borderId="0" xfId="0" applyNumberFormat="1" applyFont="1" applyBorder="1" applyAlignment="1">
      <alignment horizontal="right"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Fill="1">
      <alignment vertical="center"/>
    </xf>
    <xf numFmtId="0" fontId="10" fillId="0" borderId="0" xfId="0" applyFont="1">
      <alignment vertical="center"/>
    </xf>
    <xf numFmtId="38" fontId="4" fillId="0" borderId="0" xfId="1" applyFont="1" applyFill="1" applyBorder="1">
      <alignment vertical="center"/>
    </xf>
    <xf numFmtId="0" fontId="4" fillId="0" borderId="0" xfId="0" applyFont="1" applyFill="1" applyBorder="1">
      <alignment vertical="center"/>
    </xf>
    <xf numFmtId="38" fontId="4" fillId="0" borderId="1" xfId="1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2" fillId="0" borderId="4" xfId="0" applyNumberFormat="1" applyFont="1" applyBorder="1">
      <alignment vertical="center"/>
    </xf>
    <xf numFmtId="176" fontId="2" fillId="0" borderId="6" xfId="2" applyNumberFormat="1" applyFont="1" applyFill="1" applyBorder="1" applyAlignment="1">
      <alignment horizontal="right"/>
    </xf>
    <xf numFmtId="0" fontId="2" fillId="0" borderId="5" xfId="3" applyFont="1" applyFill="1" applyBorder="1" applyAlignment="1">
      <alignment horizontal="right"/>
    </xf>
    <xf numFmtId="38" fontId="2" fillId="2" borderId="7" xfId="0" applyNumberFormat="1" applyFont="1" applyFill="1" applyBorder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176" fontId="2" fillId="0" borderId="11" xfId="2" applyNumberFormat="1" applyFont="1" applyFill="1" applyBorder="1" applyAlignment="1">
      <alignment horizontal="right"/>
    </xf>
    <xf numFmtId="0" fontId="2" fillId="0" borderId="12" xfId="3" applyFont="1" applyFill="1" applyBorder="1" applyAlignment="1">
      <alignment horizontal="right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38" fontId="2" fillId="0" borderId="7" xfId="1" applyFont="1" applyBorder="1">
      <alignment vertical="center"/>
    </xf>
    <xf numFmtId="0" fontId="2" fillId="0" borderId="13" xfId="3" applyFont="1" applyBorder="1" applyAlignment="1">
      <alignment vertical="center"/>
    </xf>
    <xf numFmtId="0" fontId="2" fillId="0" borderId="14" xfId="3" applyFont="1" applyBorder="1" applyAlignment="1">
      <alignment vertical="center"/>
    </xf>
    <xf numFmtId="176" fontId="2" fillId="2" borderId="17" xfId="2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>
      <alignment vertical="center"/>
    </xf>
    <xf numFmtId="0" fontId="13" fillId="0" borderId="18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2" fillId="0" borderId="7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6" xfId="0" applyFont="1" applyBorder="1">
      <alignment vertical="center"/>
    </xf>
    <xf numFmtId="176" fontId="2" fillId="0" borderId="4" xfId="2" applyNumberFormat="1" applyFont="1" applyFill="1" applyBorder="1" applyAlignment="1">
      <alignment horizontal="right"/>
    </xf>
    <xf numFmtId="0" fontId="2" fillId="0" borderId="0" xfId="3" applyFont="1" applyAlignment="1">
      <alignment horizontal="right"/>
    </xf>
    <xf numFmtId="177" fontId="2" fillId="2" borderId="7" xfId="2" applyNumberFormat="1" applyFont="1" applyFill="1" applyBorder="1" applyAlignment="1" applyProtection="1">
      <alignment horizontal="right" shrinkToFit="1"/>
      <protection locked="0"/>
    </xf>
    <xf numFmtId="0" fontId="2" fillId="2" borderId="7" xfId="4" applyFont="1" applyFill="1" applyBorder="1" applyAlignment="1" applyProtection="1">
      <alignment horizontal="left" shrinkToFit="1"/>
      <protection locked="0"/>
    </xf>
    <xf numFmtId="38" fontId="2" fillId="2" borderId="16" xfId="2" applyFont="1" applyFill="1" applyBorder="1" applyAlignment="1" applyProtection="1">
      <alignment horizontal="left" shrinkToFit="1"/>
      <protection locked="0"/>
    </xf>
    <xf numFmtId="0" fontId="2" fillId="0" borderId="0" xfId="3" applyFont="1" applyFill="1" applyAlignment="1">
      <alignment horizontal="right"/>
    </xf>
    <xf numFmtId="177" fontId="2" fillId="0" borderId="7" xfId="2" applyNumberFormat="1" applyFont="1" applyFill="1" applyBorder="1" applyAlignment="1" applyProtection="1">
      <alignment horizontal="right" shrinkToFit="1"/>
      <protection locked="0"/>
    </xf>
    <xf numFmtId="0" fontId="2" fillId="0" borderId="7" xfId="4" applyFont="1" applyBorder="1" applyAlignment="1" applyProtection="1">
      <alignment horizontal="left" shrinkToFit="1"/>
      <protection locked="0"/>
    </xf>
    <xf numFmtId="38" fontId="2" fillId="0" borderId="16" xfId="2" applyFont="1" applyBorder="1" applyAlignment="1" applyProtection="1">
      <alignment horizontal="left" shrinkToFit="1"/>
      <protection locked="0"/>
    </xf>
    <xf numFmtId="0" fontId="2" fillId="0" borderId="16" xfId="3" applyFont="1" applyFill="1" applyBorder="1" applyAlignment="1">
      <alignment horizontal="left"/>
    </xf>
    <xf numFmtId="176" fontId="2" fillId="0" borderId="7" xfId="2" applyNumberFormat="1" applyFont="1" applyFill="1" applyBorder="1" applyAlignment="1" applyProtection="1">
      <alignment horizontal="right"/>
      <protection locked="0"/>
    </xf>
    <xf numFmtId="0" fontId="2" fillId="0" borderId="7" xfId="3" applyFont="1" applyFill="1" applyBorder="1" applyAlignment="1">
      <alignment horizontal="left"/>
    </xf>
    <xf numFmtId="178" fontId="2" fillId="0" borderId="7" xfId="2" applyNumberFormat="1" applyFont="1" applyBorder="1" applyAlignment="1" applyProtection="1">
      <alignment horizontal="right"/>
      <protection locked="0"/>
    </xf>
    <xf numFmtId="176" fontId="2" fillId="0" borderId="20" xfId="2" applyNumberFormat="1" applyFont="1" applyFill="1" applyBorder="1" applyAlignment="1">
      <alignment horizontal="right"/>
    </xf>
    <xf numFmtId="0" fontId="2" fillId="0" borderId="21" xfId="3" applyFont="1" applyFill="1" applyBorder="1" applyAlignment="1">
      <alignment horizontal="right"/>
    </xf>
    <xf numFmtId="176" fontId="2" fillId="2" borderId="24" xfId="2" applyNumberFormat="1" applyFont="1" applyFill="1" applyBorder="1" applyAlignment="1" applyProtection="1">
      <alignment horizontal="right"/>
      <protection locked="0"/>
    </xf>
    <xf numFmtId="177" fontId="2" fillId="0" borderId="20" xfId="2" applyNumberFormat="1" applyFont="1" applyFill="1" applyBorder="1" applyAlignment="1">
      <alignment horizontal="right"/>
    </xf>
    <xf numFmtId="0" fontId="2" fillId="0" borderId="20" xfId="3" applyFont="1" applyFill="1" applyBorder="1" applyAlignment="1">
      <alignment horizontal="left" shrinkToFit="1"/>
    </xf>
    <xf numFmtId="0" fontId="2" fillId="0" borderId="23" xfId="3" applyFont="1" applyFill="1" applyBorder="1" applyAlignment="1">
      <alignment horizontal="left"/>
    </xf>
    <xf numFmtId="178" fontId="2" fillId="2" borderId="24" xfId="2" applyNumberFormat="1" applyFont="1" applyFill="1" applyBorder="1" applyAlignment="1" applyProtection="1">
      <alignment horizontal="right" shrinkToFit="1"/>
      <protection locked="0"/>
    </xf>
    <xf numFmtId="0" fontId="2" fillId="2" borderId="24" xfId="4" applyFont="1" applyFill="1" applyBorder="1" applyAlignment="1" applyProtection="1">
      <alignment horizontal="left" shrinkToFit="1"/>
      <protection locked="0"/>
    </xf>
    <xf numFmtId="38" fontId="2" fillId="2" borderId="27" xfId="2" applyFont="1" applyFill="1" applyBorder="1" applyAlignment="1" applyProtection="1">
      <alignment horizontal="left" shrinkToFit="1"/>
      <protection locked="0"/>
    </xf>
    <xf numFmtId="178" fontId="2" fillId="0" borderId="7" xfId="2" applyNumberFormat="1" applyFont="1" applyFill="1" applyBorder="1" applyAlignment="1" applyProtection="1">
      <alignment horizontal="right" shrinkToFit="1"/>
      <protection locked="0"/>
    </xf>
    <xf numFmtId="38" fontId="2" fillId="0" borderId="7" xfId="2" applyFont="1" applyBorder="1" applyAlignment="1" applyProtection="1">
      <alignment horizontal="left"/>
      <protection locked="0"/>
    </xf>
    <xf numFmtId="176" fontId="2" fillId="0" borderId="0" xfId="3" applyNumberFormat="1" applyFont="1" applyFill="1" applyAlignment="1">
      <alignment horizontal="right"/>
    </xf>
    <xf numFmtId="0" fontId="2" fillId="0" borderId="7" xfId="3" applyFont="1" applyBorder="1" applyAlignment="1" applyProtection="1">
      <alignment horizontal="left" shrinkToFit="1"/>
      <protection locked="0"/>
    </xf>
    <xf numFmtId="176" fontId="2" fillId="0" borderId="7" xfId="2" quotePrefix="1" applyNumberFormat="1" applyFont="1" applyFill="1" applyBorder="1" applyAlignment="1" applyProtection="1">
      <alignment horizontal="right"/>
      <protection locked="0"/>
    </xf>
    <xf numFmtId="178" fontId="2" fillId="2" borderId="7" xfId="2" applyNumberFormat="1" applyFont="1" applyFill="1" applyBorder="1" applyAlignment="1" applyProtection="1">
      <alignment horizontal="right" shrinkToFit="1"/>
      <protection locked="0"/>
    </xf>
    <xf numFmtId="38" fontId="2" fillId="2" borderId="24" xfId="2" applyFont="1" applyFill="1" applyBorder="1" applyAlignment="1" applyProtection="1">
      <alignment horizontal="left" shrinkToFit="1"/>
      <protection locked="0"/>
    </xf>
    <xf numFmtId="178" fontId="2" fillId="0" borderId="7" xfId="2" applyNumberFormat="1" applyFont="1" applyBorder="1" applyAlignment="1" applyProtection="1">
      <alignment horizontal="right" shrinkToFit="1"/>
      <protection locked="0"/>
    </xf>
    <xf numFmtId="38" fontId="2" fillId="0" borderId="7" xfId="2" applyFont="1" applyBorder="1" applyAlignment="1" applyProtection="1">
      <alignment horizontal="left" shrinkToFit="1"/>
      <protection locked="0"/>
    </xf>
    <xf numFmtId="0" fontId="2" fillId="0" borderId="7" xfId="4" applyFont="1" applyFill="1" applyBorder="1" applyAlignment="1" applyProtection="1">
      <alignment horizontal="left" shrinkToFit="1"/>
      <protection locked="0"/>
    </xf>
    <xf numFmtId="178" fontId="2" fillId="0" borderId="7" xfId="2" applyNumberFormat="1" applyFont="1" applyFill="1" applyBorder="1" applyAlignment="1" applyProtection="1">
      <protection locked="0"/>
    </xf>
    <xf numFmtId="0" fontId="2" fillId="0" borderId="15" xfId="4" applyFont="1" applyBorder="1" applyAlignment="1" applyProtection="1">
      <alignment horizontal="left" shrinkToFit="1"/>
      <protection locked="0"/>
    </xf>
    <xf numFmtId="0" fontId="2" fillId="0" borderId="0" xfId="4" applyFont="1" applyBorder="1" applyAlignment="1" applyProtection="1">
      <alignment horizontal="left" shrinkToFit="1"/>
      <protection locked="0"/>
    </xf>
    <xf numFmtId="0" fontId="2" fillId="0" borderId="16" xfId="4" applyFont="1" applyBorder="1" applyAlignment="1" applyProtection="1">
      <alignment horizontal="left" shrinkToFit="1"/>
      <protection locked="0"/>
    </xf>
    <xf numFmtId="0" fontId="2" fillId="0" borderId="7" xfId="0" applyFont="1" applyBorder="1" applyAlignment="1">
      <alignment horizontal="left" vertical="center"/>
    </xf>
    <xf numFmtId="176" fontId="2" fillId="0" borderId="7" xfId="2" applyNumberFormat="1" applyFont="1" applyFill="1" applyBorder="1" applyAlignment="1" applyProtection="1">
      <alignment shrinkToFit="1"/>
      <protection locked="0"/>
    </xf>
    <xf numFmtId="0" fontId="2" fillId="0" borderId="0" xfId="0" applyFont="1" applyAlignment="1">
      <alignment horizontal="center" vertical="center"/>
    </xf>
    <xf numFmtId="38" fontId="2" fillId="0" borderId="31" xfId="2" applyFont="1" applyFill="1" applyBorder="1" applyAlignment="1">
      <alignment horizontal="center"/>
    </xf>
    <xf numFmtId="0" fontId="2" fillId="0" borderId="31" xfId="3" applyFont="1" applyFill="1" applyBorder="1" applyAlignment="1">
      <alignment horizontal="center"/>
    </xf>
    <xf numFmtId="0" fontId="2" fillId="0" borderId="32" xfId="3" applyFont="1" applyFill="1" applyBorder="1" applyAlignment="1">
      <alignment horizontal="center"/>
    </xf>
    <xf numFmtId="0" fontId="2" fillId="0" borderId="0" xfId="3" applyFont="1" applyFill="1" applyAlignment="1">
      <alignment horizontal="center"/>
    </xf>
    <xf numFmtId="0" fontId="2" fillId="0" borderId="31" xfId="3" applyFont="1" applyFill="1" applyBorder="1" applyAlignment="1">
      <alignment horizontal="center" shrinkToFit="1"/>
    </xf>
    <xf numFmtId="0" fontId="2" fillId="0" borderId="33" xfId="3" applyFont="1" applyFill="1" applyBorder="1" applyAlignment="1">
      <alignment horizontal="right"/>
    </xf>
    <xf numFmtId="0" fontId="2" fillId="0" borderId="33" xfId="3" applyFont="1" applyFill="1" applyBorder="1" applyAlignment="1">
      <alignment horizontal="left"/>
    </xf>
    <xf numFmtId="0" fontId="2" fillId="0" borderId="26" xfId="3" applyFont="1" applyFill="1" applyBorder="1" applyAlignment="1"/>
    <xf numFmtId="0" fontId="2" fillId="0" borderId="0" xfId="3" applyFont="1" applyFill="1" applyBorder="1" applyAlignment="1">
      <alignment horizontal="right"/>
    </xf>
    <xf numFmtId="38" fontId="2" fillId="0" borderId="0" xfId="2" applyFont="1" applyFill="1" applyBorder="1" applyAlignment="1">
      <alignment horizontal="right"/>
    </xf>
    <xf numFmtId="178" fontId="2" fillId="0" borderId="0" xfId="2" applyNumberFormat="1" applyFont="1" applyFill="1" applyBorder="1" applyAlignment="1">
      <alignment horizontal="left"/>
    </xf>
    <xf numFmtId="0" fontId="2" fillId="0" borderId="0" xfId="3" applyFont="1" applyFill="1" applyBorder="1" applyAlignment="1">
      <alignment horizontal="left"/>
    </xf>
    <xf numFmtId="0" fontId="6" fillId="0" borderId="31" xfId="3" applyFont="1" applyFill="1" applyBorder="1" applyAlignment="1">
      <alignment horizontal="left"/>
    </xf>
    <xf numFmtId="38" fontId="2" fillId="0" borderId="0" xfId="2" applyFont="1" applyFill="1" applyAlignment="1">
      <alignment horizontal="right"/>
    </xf>
    <xf numFmtId="178" fontId="2" fillId="0" borderId="0" xfId="2" applyNumberFormat="1" applyFont="1" applyFill="1" applyAlignment="1">
      <alignment horizontal="left"/>
    </xf>
    <xf numFmtId="38" fontId="2" fillId="0" borderId="0" xfId="2" applyFont="1" applyFill="1" applyAlignment="1">
      <alignment horizontal="left"/>
    </xf>
    <xf numFmtId="0" fontId="2" fillId="0" borderId="0" xfId="3" applyFont="1" applyFill="1"/>
    <xf numFmtId="0" fontId="1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6" fillId="0" borderId="31" xfId="3" applyFont="1" applyFill="1" applyBorder="1" applyAlignment="1">
      <alignment horizontal="center" shrinkToFit="1"/>
    </xf>
    <xf numFmtId="38" fontId="16" fillId="0" borderId="31" xfId="2" applyFont="1" applyFill="1" applyBorder="1" applyAlignment="1">
      <alignment horizontal="center"/>
    </xf>
    <xf numFmtId="0" fontId="16" fillId="0" borderId="0" xfId="3" applyFont="1" applyFill="1" applyAlignment="1">
      <alignment horizontal="center"/>
    </xf>
    <xf numFmtId="0" fontId="16" fillId="0" borderId="32" xfId="3" applyFont="1" applyFill="1" applyBorder="1" applyAlignment="1">
      <alignment horizontal="center"/>
    </xf>
    <xf numFmtId="0" fontId="16" fillId="0" borderId="31" xfId="3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176" fontId="23" fillId="0" borderId="7" xfId="2" applyNumberFormat="1" applyFont="1" applyFill="1" applyBorder="1" applyAlignment="1" applyProtection="1">
      <alignment shrinkToFit="1"/>
      <protection locked="0"/>
    </xf>
    <xf numFmtId="3" fontId="23" fillId="0" borderId="7" xfId="0" applyNumberFormat="1" applyFont="1" applyBorder="1">
      <alignment vertical="center"/>
    </xf>
    <xf numFmtId="178" fontId="23" fillId="0" borderId="7" xfId="2" applyNumberFormat="1" applyFont="1" applyFill="1" applyBorder="1" applyAlignment="1" applyProtection="1">
      <alignment horizontal="right"/>
      <protection locked="0"/>
    </xf>
    <xf numFmtId="0" fontId="23" fillId="0" borderId="16" xfId="4" applyFont="1" applyBorder="1" applyAlignment="1" applyProtection="1">
      <alignment horizontal="left" shrinkToFit="1"/>
      <protection locked="0"/>
    </xf>
    <xf numFmtId="0" fontId="23" fillId="0" borderId="0" xfId="4" applyFont="1" applyBorder="1" applyAlignment="1" applyProtection="1">
      <alignment horizontal="left" shrinkToFit="1"/>
      <protection locked="0"/>
    </xf>
    <xf numFmtId="0" fontId="23" fillId="0" borderId="15" xfId="4" applyFont="1" applyBorder="1" applyAlignment="1" applyProtection="1">
      <alignment horizontal="left" shrinkToFit="1"/>
      <protection locked="0"/>
    </xf>
    <xf numFmtId="178" fontId="23" fillId="0" borderId="7" xfId="2" applyNumberFormat="1" applyFont="1" applyFill="1" applyBorder="1" applyAlignment="1" applyProtection="1">
      <protection locked="0"/>
    </xf>
    <xf numFmtId="176" fontId="23" fillId="0" borderId="7" xfId="2" quotePrefix="1" applyNumberFormat="1" applyFont="1" applyFill="1" applyBorder="1" applyAlignment="1" applyProtection="1">
      <alignment horizontal="right"/>
      <protection locked="0"/>
    </xf>
    <xf numFmtId="176" fontId="23" fillId="0" borderId="7" xfId="2" applyNumberFormat="1" applyFont="1" applyFill="1" applyBorder="1" applyAlignment="1" applyProtection="1">
      <alignment horizontal="right"/>
      <protection locked="0"/>
    </xf>
    <xf numFmtId="176" fontId="23" fillId="2" borderId="24" xfId="2" applyNumberFormat="1" applyFont="1" applyFill="1" applyBorder="1" applyAlignment="1" applyProtection="1">
      <alignment horizontal="right"/>
      <protection locked="0"/>
    </xf>
    <xf numFmtId="0" fontId="23" fillId="0" borderId="21" xfId="3" applyFont="1" applyFill="1" applyBorder="1" applyAlignment="1">
      <alignment horizontal="right"/>
    </xf>
    <xf numFmtId="176" fontId="23" fillId="0" borderId="20" xfId="2" applyNumberFormat="1" applyFont="1" applyFill="1" applyBorder="1" applyAlignment="1">
      <alignment horizontal="right"/>
    </xf>
    <xf numFmtId="176" fontId="23" fillId="0" borderId="7" xfId="2" applyNumberFormat="1" applyFont="1" applyFill="1" applyBorder="1" applyAlignment="1">
      <alignment horizontal="right"/>
    </xf>
    <xf numFmtId="38" fontId="23" fillId="0" borderId="16" xfId="2" applyFont="1" applyBorder="1" applyAlignment="1" applyProtection="1">
      <alignment vertical="top"/>
      <protection locked="0"/>
    </xf>
    <xf numFmtId="38" fontId="23" fillId="0" borderId="0" xfId="2" applyFont="1" applyBorder="1" applyAlignment="1" applyProtection="1">
      <protection locked="0"/>
    </xf>
    <xf numFmtId="38" fontId="23" fillId="0" borderId="15" xfId="2" applyFont="1" applyBorder="1" applyAlignment="1" applyProtection="1">
      <protection locked="0"/>
    </xf>
    <xf numFmtId="178" fontId="23" fillId="0" borderId="7" xfId="2" applyNumberFormat="1" applyFont="1" applyBorder="1" applyAlignment="1" applyProtection="1">
      <protection locked="0"/>
    </xf>
    <xf numFmtId="178" fontId="23" fillId="0" borderId="7" xfId="2" applyNumberFormat="1" applyFont="1" applyBorder="1" applyAlignment="1" applyProtection="1">
      <alignment horizontal="right"/>
      <protection locked="0"/>
    </xf>
    <xf numFmtId="0" fontId="23" fillId="0" borderId="16" xfId="0" applyFont="1" applyBorder="1">
      <alignment vertical="center"/>
    </xf>
    <xf numFmtId="0" fontId="23" fillId="0" borderId="0" xfId="0" applyFont="1" applyBorder="1">
      <alignment vertical="center"/>
    </xf>
    <xf numFmtId="0" fontId="23" fillId="0" borderId="15" xfId="0" applyFont="1" applyBorder="1">
      <alignment vertical="center"/>
    </xf>
    <xf numFmtId="0" fontId="23" fillId="0" borderId="7" xfId="0" applyFont="1" applyBorder="1">
      <alignment vertical="center"/>
    </xf>
    <xf numFmtId="176" fontId="23" fillId="2" borderId="17" xfId="2" applyNumberFormat="1" applyFont="1" applyFill="1" applyBorder="1" applyAlignment="1" applyProtection="1">
      <alignment horizontal="right"/>
      <protection locked="0"/>
    </xf>
    <xf numFmtId="0" fontId="23" fillId="0" borderId="0" xfId="3" applyFont="1" applyFill="1" applyAlignment="1">
      <alignment horizontal="right"/>
    </xf>
    <xf numFmtId="38" fontId="23" fillId="0" borderId="7" xfId="2" applyFont="1" applyBorder="1" applyAlignment="1" applyProtection="1">
      <alignment horizontal="left" shrinkToFit="1"/>
      <protection locked="0"/>
    </xf>
    <xf numFmtId="0" fontId="23" fillId="0" borderId="7" xfId="0" applyFont="1" applyBorder="1" applyAlignment="1">
      <alignment horizontal="left" vertical="center"/>
    </xf>
    <xf numFmtId="0" fontId="23" fillId="0" borderId="0" xfId="0" applyFont="1">
      <alignment vertical="center"/>
    </xf>
    <xf numFmtId="0" fontId="23" fillId="0" borderId="7" xfId="4" applyFont="1" applyFill="1" applyBorder="1" applyAlignment="1" applyProtection="1">
      <alignment horizontal="left" shrinkToFit="1"/>
      <protection locked="0"/>
    </xf>
    <xf numFmtId="178" fontId="23" fillId="0" borderId="7" xfId="2" applyNumberFormat="1" applyFont="1" applyFill="1" applyBorder="1" applyAlignment="1" applyProtection="1">
      <alignment horizontal="right" shrinkToFit="1"/>
      <protection locked="0"/>
    </xf>
    <xf numFmtId="0" fontId="23" fillId="0" borderId="7" xfId="4" applyFont="1" applyBorder="1" applyAlignment="1" applyProtection="1">
      <alignment horizontal="left" shrinkToFit="1"/>
      <protection locked="0"/>
    </xf>
    <xf numFmtId="178" fontId="23" fillId="0" borderId="7" xfId="2" applyNumberFormat="1" applyFont="1" applyBorder="1" applyAlignment="1" applyProtection="1">
      <alignment horizontal="right" shrinkToFit="1"/>
      <protection locked="0"/>
    </xf>
    <xf numFmtId="38" fontId="23" fillId="2" borderId="24" xfId="2" applyFont="1" applyFill="1" applyBorder="1" applyAlignment="1" applyProtection="1">
      <alignment horizontal="left" shrinkToFit="1"/>
      <protection locked="0"/>
    </xf>
    <xf numFmtId="0" fontId="23" fillId="2" borderId="7" xfId="4" applyFont="1" applyFill="1" applyBorder="1" applyAlignment="1" applyProtection="1">
      <alignment horizontal="left" shrinkToFit="1"/>
      <protection locked="0"/>
    </xf>
    <xf numFmtId="178" fontId="23" fillId="2" borderId="7" xfId="2" applyNumberFormat="1" applyFont="1" applyFill="1" applyBorder="1" applyAlignment="1" applyProtection="1">
      <alignment horizontal="right" shrinkToFit="1"/>
      <protection locked="0"/>
    </xf>
    <xf numFmtId="0" fontId="23" fillId="0" borderId="7" xfId="3" applyFont="1" applyFill="1" applyBorder="1" applyAlignment="1">
      <alignment horizontal="left"/>
    </xf>
    <xf numFmtId="0" fontId="23" fillId="0" borderId="20" xfId="3" applyFont="1" applyFill="1" applyBorder="1" applyAlignment="1">
      <alignment horizontal="left" shrinkToFit="1"/>
    </xf>
    <xf numFmtId="0" fontId="23" fillId="0" borderId="7" xfId="3" applyFont="1" applyBorder="1" applyAlignment="1" applyProtection="1">
      <alignment horizontal="left" shrinkToFit="1"/>
      <protection locked="0"/>
    </xf>
    <xf numFmtId="0" fontId="23" fillId="0" borderId="16" xfId="3" applyFont="1" applyFill="1" applyBorder="1" applyAlignment="1">
      <alignment horizontal="left"/>
    </xf>
    <xf numFmtId="38" fontId="23" fillId="2" borderId="27" xfId="2" applyFont="1" applyFill="1" applyBorder="1" applyAlignment="1" applyProtection="1">
      <alignment horizontal="left" shrinkToFit="1"/>
      <protection locked="0"/>
    </xf>
    <xf numFmtId="0" fontId="23" fillId="2" borderId="24" xfId="4" applyFont="1" applyFill="1" applyBorder="1" applyAlignment="1" applyProtection="1">
      <alignment horizontal="left" shrinkToFit="1"/>
      <protection locked="0"/>
    </xf>
    <xf numFmtId="178" fontId="23" fillId="2" borderId="24" xfId="2" applyNumberFormat="1" applyFont="1" applyFill="1" applyBorder="1" applyAlignment="1" applyProtection="1">
      <alignment horizontal="right" shrinkToFit="1"/>
      <protection locked="0"/>
    </xf>
    <xf numFmtId="38" fontId="23" fillId="0" borderId="7" xfId="2" applyFont="1" applyBorder="1" applyAlignment="1" applyProtection="1">
      <alignment horizontal="left"/>
      <protection locked="0"/>
    </xf>
    <xf numFmtId="176" fontId="23" fillId="0" borderId="0" xfId="3" applyNumberFormat="1" applyFont="1" applyFill="1" applyAlignment="1">
      <alignment horizontal="right"/>
    </xf>
    <xf numFmtId="0" fontId="23" fillId="0" borderId="23" xfId="3" applyFont="1" applyFill="1" applyBorder="1" applyAlignment="1">
      <alignment horizontal="left"/>
    </xf>
    <xf numFmtId="177" fontId="23" fillId="0" borderId="20" xfId="2" applyNumberFormat="1" applyFont="1" applyFill="1" applyBorder="1" applyAlignment="1">
      <alignment horizontal="right"/>
    </xf>
    <xf numFmtId="38" fontId="23" fillId="0" borderId="16" xfId="2" applyFont="1" applyBorder="1" applyAlignment="1" applyProtection="1">
      <alignment horizontal="left" shrinkToFit="1"/>
      <protection locked="0"/>
    </xf>
    <xf numFmtId="177" fontId="23" fillId="0" borderId="7" xfId="2" applyNumberFormat="1" applyFont="1" applyFill="1" applyBorder="1" applyAlignment="1" applyProtection="1">
      <alignment horizontal="right" shrinkToFit="1"/>
      <protection locked="0"/>
    </xf>
    <xf numFmtId="38" fontId="23" fillId="2" borderId="16" xfId="2" applyFont="1" applyFill="1" applyBorder="1" applyAlignment="1" applyProtection="1">
      <alignment horizontal="left" shrinkToFit="1"/>
      <protection locked="0"/>
    </xf>
    <xf numFmtId="38" fontId="23" fillId="2" borderId="7" xfId="1" applyFont="1" applyFill="1" applyBorder="1" applyAlignment="1" applyProtection="1">
      <alignment horizontal="right" shrinkToFit="1"/>
      <protection locked="0"/>
    </xf>
    <xf numFmtId="0" fontId="23" fillId="0" borderId="0" xfId="3" applyFont="1" applyAlignment="1">
      <alignment horizontal="right"/>
    </xf>
    <xf numFmtId="176" fontId="23" fillId="0" borderId="4" xfId="2" applyNumberFormat="1" applyFont="1" applyFill="1" applyBorder="1" applyAlignment="1">
      <alignment horizontal="right"/>
    </xf>
    <xf numFmtId="0" fontId="26" fillId="0" borderId="18" xfId="0" applyFont="1" applyBorder="1" applyAlignment="1">
      <alignment vertical="center" wrapText="1"/>
    </xf>
    <xf numFmtId="38" fontId="23" fillId="0" borderId="7" xfId="1" applyFont="1" applyFill="1" applyBorder="1">
      <alignment vertical="center"/>
    </xf>
    <xf numFmtId="38" fontId="23" fillId="0" borderId="7" xfId="1" applyFont="1" applyBorder="1">
      <alignment vertical="center"/>
    </xf>
    <xf numFmtId="0" fontId="23" fillId="0" borderId="14" xfId="3" applyFont="1" applyBorder="1" applyAlignment="1">
      <alignment vertical="center"/>
    </xf>
    <xf numFmtId="0" fontId="23" fillId="0" borderId="13" xfId="3" applyFont="1" applyBorder="1" applyAlignment="1">
      <alignment vertical="center"/>
    </xf>
    <xf numFmtId="0" fontId="23" fillId="0" borderId="12" xfId="3" applyFont="1" applyFill="1" applyBorder="1" applyAlignment="1">
      <alignment horizontal="right"/>
    </xf>
    <xf numFmtId="176" fontId="23" fillId="0" borderId="11" xfId="2" applyNumberFormat="1" applyFont="1" applyFill="1" applyBorder="1" applyAlignment="1">
      <alignment horizontal="right"/>
    </xf>
    <xf numFmtId="0" fontId="23" fillId="0" borderId="14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2" borderId="10" xfId="0" applyFont="1" applyFill="1" applyBorder="1">
      <alignment vertical="center"/>
    </xf>
    <xf numFmtId="0" fontId="23" fillId="2" borderId="9" xfId="0" applyFont="1" applyFill="1" applyBorder="1">
      <alignment vertical="center"/>
    </xf>
    <xf numFmtId="0" fontId="23" fillId="2" borderId="8" xfId="0" applyFont="1" applyFill="1" applyBorder="1" applyAlignment="1">
      <alignment horizontal="left" vertical="center"/>
    </xf>
    <xf numFmtId="38" fontId="23" fillId="2" borderId="7" xfId="0" applyNumberFormat="1" applyFont="1" applyFill="1" applyBorder="1">
      <alignment vertical="center"/>
    </xf>
    <xf numFmtId="0" fontId="23" fillId="0" borderId="5" xfId="3" applyFont="1" applyFill="1" applyBorder="1" applyAlignment="1">
      <alignment horizontal="right"/>
    </xf>
    <xf numFmtId="176" fontId="23" fillId="0" borderId="6" xfId="2" applyNumberFormat="1" applyFont="1" applyFill="1" applyBorder="1" applyAlignment="1">
      <alignment horizontal="right"/>
    </xf>
    <xf numFmtId="38" fontId="23" fillId="0" borderId="4" xfId="0" applyNumberFormat="1" applyFont="1" applyBorder="1">
      <alignment vertical="center"/>
    </xf>
    <xf numFmtId="176" fontId="23" fillId="0" borderId="0" xfId="0" applyNumberFormat="1" applyFont="1">
      <alignment vertical="center"/>
    </xf>
    <xf numFmtId="0" fontId="23" fillId="0" borderId="0" xfId="0" applyFont="1" applyAlignment="1">
      <alignment horizontal="left" vertical="center"/>
    </xf>
    <xf numFmtId="0" fontId="25" fillId="0" borderId="3" xfId="0" applyFont="1" applyFill="1" applyBorder="1">
      <alignment vertical="center"/>
    </xf>
    <xf numFmtId="0" fontId="25" fillId="0" borderId="2" xfId="0" applyFont="1" applyFill="1" applyBorder="1">
      <alignment vertical="center"/>
    </xf>
    <xf numFmtId="38" fontId="25" fillId="0" borderId="1" xfId="1" applyFont="1" applyFill="1" applyBorder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28" fillId="0" borderId="0" xfId="0" applyFo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3" applyFont="1" applyFill="1" applyBorder="1" applyAlignment="1">
      <alignment horizontal="center" vertical="center" textRotation="255"/>
    </xf>
    <xf numFmtId="0" fontId="2" fillId="0" borderId="7" xfId="3" applyFont="1" applyFill="1" applyBorder="1" applyAlignment="1">
      <alignment horizontal="center" vertical="center" textRotation="255"/>
    </xf>
    <xf numFmtId="38" fontId="2" fillId="0" borderId="23" xfId="2" applyFont="1" applyFill="1" applyBorder="1" applyAlignment="1">
      <alignment horizontal="left" shrinkToFit="1"/>
    </xf>
    <xf numFmtId="38" fontId="2" fillId="0" borderId="22" xfId="2" applyFont="1" applyFill="1" applyBorder="1" applyAlignment="1">
      <alignment horizontal="left" shrinkToFit="1"/>
    </xf>
    <xf numFmtId="38" fontId="2" fillId="0" borderId="16" xfId="2" applyFont="1" applyBorder="1" applyAlignment="1" applyProtection="1">
      <alignment horizontal="left" shrinkToFit="1"/>
      <protection locked="0"/>
    </xf>
    <xf numFmtId="38" fontId="2" fillId="0" borderId="0" xfId="2" applyFont="1" applyBorder="1" applyAlignment="1" applyProtection="1">
      <alignment horizontal="left" shrinkToFit="1"/>
      <protection locked="0"/>
    </xf>
    <xf numFmtId="38" fontId="2" fillId="0" borderId="15" xfId="2" applyFont="1" applyBorder="1" applyAlignment="1" applyProtection="1">
      <alignment horizontal="left" shrinkToFit="1"/>
      <protection locked="0"/>
    </xf>
    <xf numFmtId="38" fontId="2" fillId="2" borderId="16" xfId="2" applyFont="1" applyFill="1" applyBorder="1" applyAlignment="1" applyProtection="1">
      <alignment horizontal="left" shrinkToFit="1"/>
      <protection locked="0"/>
    </xf>
    <xf numFmtId="38" fontId="2" fillId="2" borderId="0" xfId="2" applyFont="1" applyFill="1" applyBorder="1" applyAlignment="1" applyProtection="1">
      <alignment horizontal="left" shrinkToFit="1"/>
      <protection locked="0"/>
    </xf>
    <xf numFmtId="38" fontId="2" fillId="2" borderId="15" xfId="2" applyFont="1" applyFill="1" applyBorder="1" applyAlignment="1" applyProtection="1">
      <alignment horizontal="left" shrinkToFit="1"/>
      <protection locked="0"/>
    </xf>
    <xf numFmtId="38" fontId="2" fillId="0" borderId="16" xfId="2" applyFont="1" applyBorder="1" applyAlignment="1" applyProtection="1">
      <alignment horizontal="left"/>
      <protection locked="0"/>
    </xf>
    <xf numFmtId="38" fontId="2" fillId="0" borderId="0" xfId="2" applyFont="1" applyBorder="1" applyAlignment="1" applyProtection="1">
      <alignment horizontal="left"/>
      <protection locked="0"/>
    </xf>
    <xf numFmtId="38" fontId="2" fillId="0" borderId="15" xfId="2" applyFont="1" applyBorder="1" applyAlignment="1" applyProtection="1">
      <alignment horizontal="left"/>
      <protection locked="0"/>
    </xf>
    <xf numFmtId="38" fontId="2" fillId="2" borderId="27" xfId="2" applyFont="1" applyFill="1" applyBorder="1" applyAlignment="1" applyProtection="1">
      <alignment horizontal="left" shrinkToFit="1"/>
      <protection locked="0"/>
    </xf>
    <xf numFmtId="38" fontId="2" fillId="2" borderId="26" xfId="2" applyFont="1" applyFill="1" applyBorder="1" applyAlignment="1" applyProtection="1">
      <alignment horizontal="left" shrinkToFit="1"/>
      <protection locked="0"/>
    </xf>
    <xf numFmtId="38" fontId="2" fillId="2" borderId="25" xfId="2" applyFont="1" applyFill="1" applyBorder="1" applyAlignment="1" applyProtection="1">
      <alignment horizontal="left" shrinkToFit="1"/>
      <protection locked="0"/>
    </xf>
    <xf numFmtId="0" fontId="2" fillId="0" borderId="16" xfId="3" applyFont="1" applyBorder="1" applyAlignment="1" applyProtection="1">
      <alignment horizontal="left"/>
      <protection locked="0"/>
    </xf>
    <xf numFmtId="0" fontId="2" fillId="0" borderId="0" xfId="3" applyFont="1" applyBorder="1" applyAlignment="1" applyProtection="1">
      <alignment horizontal="left"/>
      <protection locked="0"/>
    </xf>
    <xf numFmtId="0" fontId="2" fillId="0" borderId="15" xfId="3" applyFont="1" applyBorder="1" applyAlignment="1" applyProtection="1">
      <alignment horizontal="left"/>
      <protection locked="0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38" fontId="2" fillId="0" borderId="3" xfId="2" applyFont="1" applyFill="1" applyBorder="1" applyAlignment="1">
      <alignment horizontal="left" vertical="top"/>
    </xf>
    <xf numFmtId="38" fontId="2" fillId="0" borderId="2" xfId="2" applyFont="1" applyFill="1" applyBorder="1" applyAlignment="1">
      <alignment horizontal="left" vertical="top"/>
    </xf>
    <xf numFmtId="38" fontId="2" fillId="0" borderId="5" xfId="2" applyFont="1" applyFill="1" applyBorder="1" applyAlignment="1">
      <alignment horizontal="left" vertical="top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38" fontId="16" fillId="0" borderId="16" xfId="2" applyFont="1" applyBorder="1" applyAlignment="1" applyProtection="1">
      <alignment horizontal="left"/>
      <protection locked="0"/>
    </xf>
    <xf numFmtId="38" fontId="16" fillId="0" borderId="0" xfId="2" applyFont="1" applyBorder="1" applyAlignment="1" applyProtection="1">
      <alignment horizontal="left"/>
      <protection locked="0"/>
    </xf>
    <xf numFmtId="38" fontId="16" fillId="0" borderId="15" xfId="2" applyFont="1" applyBorder="1" applyAlignment="1" applyProtection="1">
      <alignment horizontal="left"/>
      <protection locked="0"/>
    </xf>
    <xf numFmtId="0" fontId="2" fillId="0" borderId="17" xfId="3" applyFont="1" applyFill="1" applyBorder="1" applyAlignment="1">
      <alignment horizontal="center" vertical="center" textRotation="255"/>
    </xf>
    <xf numFmtId="0" fontId="2" fillId="0" borderId="23" xfId="3" applyFont="1" applyFill="1" applyBorder="1" applyAlignment="1" applyProtection="1">
      <alignment horizontal="center" vertical="center" textRotation="255"/>
      <protection locked="0"/>
    </xf>
    <xf numFmtId="0" fontId="2" fillId="0" borderId="16" xfId="3" applyFont="1" applyFill="1" applyBorder="1" applyAlignment="1" applyProtection="1">
      <alignment horizontal="center" vertical="center" textRotation="255"/>
      <protection locked="0"/>
    </xf>
    <xf numFmtId="0" fontId="2" fillId="0" borderId="27" xfId="3" applyFont="1" applyFill="1" applyBorder="1" applyAlignment="1" applyProtection="1">
      <alignment horizontal="center" vertical="center" textRotation="255"/>
      <protection locked="0"/>
    </xf>
    <xf numFmtId="38" fontId="2" fillId="0" borderId="16" xfId="2" applyFont="1" applyFill="1" applyBorder="1" applyAlignment="1" applyProtection="1">
      <alignment horizontal="left" vertical="center"/>
      <protection locked="0"/>
    </xf>
    <xf numFmtId="38" fontId="2" fillId="0" borderId="0" xfId="2" applyFont="1" applyFill="1" applyBorder="1" applyAlignment="1" applyProtection="1">
      <alignment horizontal="left" vertical="center"/>
      <protection locked="0"/>
    </xf>
    <xf numFmtId="38" fontId="2" fillId="0" borderId="15" xfId="2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2" fillId="0" borderId="16" xfId="3" applyFont="1" applyBorder="1" applyAlignment="1" applyProtection="1">
      <alignment horizontal="left" shrinkToFit="1"/>
      <protection locked="0"/>
    </xf>
    <xf numFmtId="0" fontId="2" fillId="0" borderId="0" xfId="3" applyFont="1" applyBorder="1" applyAlignment="1" applyProtection="1">
      <alignment horizontal="left" shrinkToFit="1"/>
      <protection locked="0"/>
    </xf>
    <xf numFmtId="0" fontId="2" fillId="0" borderId="15" xfId="3" applyFont="1" applyBorder="1" applyAlignment="1" applyProtection="1">
      <alignment horizontal="left" shrinkToFit="1"/>
      <protection locked="0"/>
    </xf>
    <xf numFmtId="0" fontId="2" fillId="0" borderId="16" xfId="4" applyFont="1" applyBorder="1" applyAlignment="1" applyProtection="1">
      <alignment horizontal="left" shrinkToFit="1"/>
      <protection locked="0"/>
    </xf>
    <xf numFmtId="0" fontId="2" fillId="0" borderId="0" xfId="4" applyFont="1" applyBorder="1" applyAlignment="1" applyProtection="1">
      <alignment horizontal="left" shrinkToFit="1"/>
      <protection locked="0"/>
    </xf>
    <xf numFmtId="0" fontId="2" fillId="0" borderId="15" xfId="4" applyFont="1" applyBorder="1" applyAlignment="1" applyProtection="1">
      <alignment horizontal="left" shrinkToFit="1"/>
      <protection locked="0"/>
    </xf>
    <xf numFmtId="38" fontId="2" fillId="0" borderId="31" xfId="2" applyFont="1" applyFill="1" applyBorder="1" applyAlignment="1">
      <alignment horizontal="center"/>
    </xf>
    <xf numFmtId="0" fontId="2" fillId="0" borderId="24" xfId="3" applyFont="1" applyFill="1" applyBorder="1" applyAlignment="1">
      <alignment horizontal="center" vertical="center" textRotation="255"/>
    </xf>
    <xf numFmtId="38" fontId="2" fillId="0" borderId="30" xfId="2" applyFont="1" applyFill="1" applyBorder="1" applyAlignment="1">
      <alignment horizontal="left" shrinkToFit="1"/>
    </xf>
    <xf numFmtId="38" fontId="2" fillId="0" borderId="29" xfId="2" applyFont="1" applyFill="1" applyBorder="1" applyAlignment="1">
      <alignment horizontal="left" shrinkToFit="1"/>
    </xf>
    <xf numFmtId="38" fontId="2" fillId="0" borderId="28" xfId="2" applyFont="1" applyFill="1" applyBorder="1" applyAlignment="1">
      <alignment horizontal="left" shrinkToFit="1"/>
    </xf>
    <xf numFmtId="0" fontId="2" fillId="0" borderId="0" xfId="0" applyFont="1" applyBorder="1" applyAlignment="1">
      <alignment horizontal="left" vertical="center"/>
    </xf>
    <xf numFmtId="0" fontId="6" fillId="0" borderId="32" xfId="3" applyFont="1" applyFill="1" applyBorder="1" applyAlignment="1">
      <alignment horizontal="left"/>
    </xf>
    <xf numFmtId="0" fontId="6" fillId="0" borderId="33" xfId="3" applyFont="1" applyFill="1" applyBorder="1" applyAlignment="1">
      <alignment horizontal="left"/>
    </xf>
    <xf numFmtId="0" fontId="6" fillId="0" borderId="34" xfId="3" applyFont="1" applyFill="1" applyBorder="1" applyAlignment="1">
      <alignment horizontal="left"/>
    </xf>
    <xf numFmtId="0" fontId="6" fillId="0" borderId="32" xfId="3" applyFont="1" applyFill="1" applyBorder="1" applyAlignment="1" applyProtection="1">
      <alignment horizontal="left"/>
      <protection locked="0"/>
    </xf>
    <xf numFmtId="0" fontId="6" fillId="0" borderId="33" xfId="3" applyFont="1" applyFill="1" applyBorder="1" applyAlignment="1" applyProtection="1">
      <alignment horizontal="left"/>
      <protection locked="0"/>
    </xf>
    <xf numFmtId="0" fontId="6" fillId="0" borderId="34" xfId="3" applyFont="1" applyFill="1" applyBorder="1" applyAlignment="1" applyProtection="1">
      <alignment horizontal="left"/>
      <protection locked="0"/>
    </xf>
    <xf numFmtId="0" fontId="2" fillId="0" borderId="7" xfId="3" applyFont="1" applyFill="1" applyBorder="1" applyAlignment="1" applyProtection="1">
      <alignment horizontal="center" vertical="center" textRotation="255"/>
      <protection locked="0"/>
    </xf>
    <xf numFmtId="0" fontId="2" fillId="0" borderId="24" xfId="3" applyFont="1" applyFill="1" applyBorder="1" applyAlignment="1" applyProtection="1">
      <alignment horizontal="center" vertical="center" textRotation="255"/>
      <protection locked="0"/>
    </xf>
    <xf numFmtId="0" fontId="2" fillId="0" borderId="23" xfId="3" applyFont="1" applyFill="1" applyBorder="1" applyAlignment="1" applyProtection="1">
      <alignment horizontal="center" vertical="center" textRotation="255" wrapText="1"/>
      <protection locked="0"/>
    </xf>
    <xf numFmtId="0" fontId="25" fillId="0" borderId="16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9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3" fillId="0" borderId="3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top"/>
    </xf>
    <xf numFmtId="0" fontId="23" fillId="0" borderId="2" xfId="0" applyFont="1" applyBorder="1" applyAlignment="1">
      <alignment horizontal="left" vertical="top"/>
    </xf>
    <xf numFmtId="0" fontId="23" fillId="0" borderId="5" xfId="0" applyFont="1" applyBorder="1" applyAlignment="1">
      <alignment horizontal="left" vertical="top"/>
    </xf>
    <xf numFmtId="0" fontId="23" fillId="0" borderId="20" xfId="3" applyFont="1" applyFill="1" applyBorder="1" applyAlignment="1">
      <alignment horizontal="center" vertical="center" textRotation="255"/>
    </xf>
    <xf numFmtId="0" fontId="23" fillId="0" borderId="7" xfId="3" applyFont="1" applyFill="1" applyBorder="1" applyAlignment="1">
      <alignment horizontal="center" vertical="center" textRotation="255"/>
    </xf>
    <xf numFmtId="38" fontId="23" fillId="0" borderId="23" xfId="2" applyFont="1" applyFill="1" applyBorder="1" applyAlignment="1">
      <alignment horizontal="left" shrinkToFit="1"/>
    </xf>
    <xf numFmtId="38" fontId="23" fillId="0" borderId="22" xfId="2" applyFont="1" applyFill="1" applyBorder="1" applyAlignment="1">
      <alignment horizontal="left" shrinkToFit="1"/>
    </xf>
    <xf numFmtId="38" fontId="23" fillId="0" borderId="16" xfId="2" applyFont="1" applyBorder="1" applyAlignment="1" applyProtection="1">
      <alignment horizontal="left" shrinkToFit="1"/>
      <protection locked="0"/>
    </xf>
    <xf numFmtId="38" fontId="23" fillId="0" borderId="0" xfId="2" applyFont="1" applyBorder="1" applyAlignment="1" applyProtection="1">
      <alignment horizontal="left" shrinkToFit="1"/>
      <protection locked="0"/>
    </xf>
    <xf numFmtId="38" fontId="23" fillId="0" borderId="15" xfId="2" applyFont="1" applyBorder="1" applyAlignment="1" applyProtection="1">
      <alignment horizontal="left" shrinkToFit="1"/>
      <protection locked="0"/>
    </xf>
    <xf numFmtId="38" fontId="23" fillId="2" borderId="27" xfId="2" applyFont="1" applyFill="1" applyBorder="1" applyAlignment="1" applyProtection="1">
      <alignment horizontal="left" shrinkToFit="1"/>
      <protection locked="0"/>
    </xf>
    <xf numFmtId="38" fontId="23" fillId="2" borderId="26" xfId="2" applyFont="1" applyFill="1" applyBorder="1" applyAlignment="1" applyProtection="1">
      <alignment horizontal="left" shrinkToFit="1"/>
      <protection locked="0"/>
    </xf>
    <xf numFmtId="38" fontId="23" fillId="2" borderId="25" xfId="2" applyFont="1" applyFill="1" applyBorder="1" applyAlignment="1" applyProtection="1">
      <alignment horizontal="left" shrinkToFit="1"/>
      <protection locked="0"/>
    </xf>
    <xf numFmtId="38" fontId="23" fillId="0" borderId="3" xfId="2" applyFont="1" applyFill="1" applyBorder="1" applyAlignment="1">
      <alignment horizontal="left" vertical="top"/>
    </xf>
    <xf numFmtId="38" fontId="23" fillId="0" borderId="2" xfId="2" applyFont="1" applyFill="1" applyBorder="1" applyAlignment="1">
      <alignment horizontal="left" vertical="top"/>
    </xf>
    <xf numFmtId="38" fontId="23" fillId="0" borderId="5" xfId="2" applyFont="1" applyFill="1" applyBorder="1" applyAlignment="1">
      <alignment horizontal="left" vertical="top"/>
    </xf>
    <xf numFmtId="0" fontId="23" fillId="0" borderId="16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38" fontId="23" fillId="2" borderId="16" xfId="2" applyFont="1" applyFill="1" applyBorder="1" applyAlignment="1" applyProtection="1">
      <alignment horizontal="left" shrinkToFit="1"/>
      <protection locked="0"/>
    </xf>
    <xf numFmtId="38" fontId="23" fillId="2" borderId="0" xfId="2" applyFont="1" applyFill="1" applyBorder="1" applyAlignment="1" applyProtection="1">
      <alignment horizontal="left" shrinkToFit="1"/>
      <protection locked="0"/>
    </xf>
    <xf numFmtId="38" fontId="23" fillId="2" borderId="15" xfId="2" applyFont="1" applyFill="1" applyBorder="1" applyAlignment="1" applyProtection="1">
      <alignment horizontal="left" shrinkToFit="1"/>
      <protection locked="0"/>
    </xf>
    <xf numFmtId="0" fontId="23" fillId="0" borderId="16" xfId="3" applyFont="1" applyBorder="1" applyAlignment="1" applyProtection="1">
      <alignment horizontal="left"/>
      <protection locked="0"/>
    </xf>
    <xf numFmtId="0" fontId="23" fillId="0" borderId="0" xfId="3" applyFont="1" applyBorder="1" applyAlignment="1" applyProtection="1">
      <alignment horizontal="left"/>
      <protection locked="0"/>
    </xf>
    <xf numFmtId="0" fontId="23" fillId="0" borderId="15" xfId="3" applyFont="1" applyBorder="1" applyAlignment="1" applyProtection="1">
      <alignment horizontal="left"/>
      <protection locked="0"/>
    </xf>
    <xf numFmtId="0" fontId="23" fillId="0" borderId="23" xfId="3" applyFont="1" applyFill="1" applyBorder="1" applyAlignment="1" applyProtection="1">
      <alignment horizontal="center" vertical="center" textRotation="255"/>
      <protection locked="0"/>
    </xf>
    <xf numFmtId="0" fontId="23" fillId="0" borderId="16" xfId="3" applyFont="1" applyFill="1" applyBorder="1" applyAlignment="1" applyProtection="1">
      <alignment horizontal="center" vertical="center" textRotation="255"/>
      <protection locked="0"/>
    </xf>
    <xf numFmtId="38" fontId="23" fillId="0" borderId="16" xfId="2" applyFont="1" applyBorder="1" applyAlignment="1" applyProtection="1">
      <alignment horizontal="left"/>
      <protection locked="0"/>
    </xf>
    <xf numFmtId="38" fontId="23" fillId="0" borderId="0" xfId="2" applyFont="1" applyBorder="1" applyAlignment="1" applyProtection="1">
      <alignment horizontal="left"/>
      <protection locked="0"/>
    </xf>
    <xf numFmtId="38" fontId="23" fillId="0" borderId="15" xfId="2" applyFont="1" applyBorder="1" applyAlignment="1" applyProtection="1">
      <alignment horizontal="left"/>
      <protection locked="0"/>
    </xf>
    <xf numFmtId="0" fontId="20" fillId="0" borderId="0" xfId="0" applyFont="1" applyAlignment="1">
      <alignment horizontal="center" vertical="center"/>
    </xf>
    <xf numFmtId="38" fontId="16" fillId="0" borderId="31" xfId="2" applyFont="1" applyFill="1" applyBorder="1" applyAlignment="1">
      <alignment horizontal="center"/>
    </xf>
    <xf numFmtId="0" fontId="23" fillId="0" borderId="24" xfId="3" applyFont="1" applyFill="1" applyBorder="1" applyAlignment="1">
      <alignment horizontal="center" vertical="center" textRotation="255"/>
    </xf>
    <xf numFmtId="38" fontId="23" fillId="0" borderId="30" xfId="2" applyFont="1" applyFill="1" applyBorder="1" applyAlignment="1">
      <alignment horizontal="left" shrinkToFit="1"/>
    </xf>
    <xf numFmtId="38" fontId="23" fillId="0" borderId="29" xfId="2" applyFont="1" applyFill="1" applyBorder="1" applyAlignment="1">
      <alignment horizontal="left" shrinkToFit="1"/>
    </xf>
    <xf numFmtId="38" fontId="23" fillId="0" borderId="28" xfId="2" applyFont="1" applyFill="1" applyBorder="1" applyAlignment="1">
      <alignment horizontal="left" shrinkToFit="1"/>
    </xf>
    <xf numFmtId="0" fontId="23" fillId="0" borderId="17" xfId="3" applyFont="1" applyFill="1" applyBorder="1" applyAlignment="1">
      <alignment horizontal="center" vertical="center" textRotation="255"/>
    </xf>
    <xf numFmtId="0" fontId="23" fillId="0" borderId="16" xfId="4" applyFont="1" applyBorder="1" applyAlignment="1" applyProtection="1">
      <alignment horizontal="left" shrinkToFit="1"/>
      <protection locked="0"/>
    </xf>
    <xf numFmtId="0" fontId="23" fillId="0" borderId="0" xfId="4" applyFont="1" applyBorder="1" applyAlignment="1" applyProtection="1">
      <alignment horizontal="left" shrinkToFit="1"/>
      <protection locked="0"/>
    </xf>
    <xf numFmtId="0" fontId="23" fillId="0" borderId="15" xfId="4" applyFont="1" applyBorder="1" applyAlignment="1" applyProtection="1">
      <alignment horizontal="left" shrinkToFit="1"/>
      <protection locked="0"/>
    </xf>
    <xf numFmtId="0" fontId="23" fillId="0" borderId="27" xfId="3" applyFont="1" applyFill="1" applyBorder="1" applyAlignment="1" applyProtection="1">
      <alignment horizontal="center" vertical="center" textRotation="255"/>
      <protection locked="0"/>
    </xf>
    <xf numFmtId="0" fontId="23" fillId="0" borderId="7" xfId="3" applyFont="1" applyFill="1" applyBorder="1" applyAlignment="1" applyProtection="1">
      <alignment horizontal="center" vertical="center" textRotation="255"/>
      <protection locked="0"/>
    </xf>
    <xf numFmtId="0" fontId="23" fillId="0" borderId="24" xfId="3" applyFont="1" applyFill="1" applyBorder="1" applyAlignment="1" applyProtection="1">
      <alignment horizontal="center" vertical="center" textRotation="255"/>
      <protection locked="0"/>
    </xf>
    <xf numFmtId="0" fontId="23" fillId="0" borderId="16" xfId="3" applyFont="1" applyBorder="1" applyAlignment="1" applyProtection="1">
      <alignment horizontal="left" shrinkToFit="1"/>
      <protection locked="0"/>
    </xf>
    <xf numFmtId="0" fontId="23" fillId="0" borderId="0" xfId="3" applyFont="1" applyBorder="1" applyAlignment="1" applyProtection="1">
      <alignment horizontal="left" shrinkToFit="1"/>
      <protection locked="0"/>
    </xf>
    <xf numFmtId="0" fontId="23" fillId="0" borderId="15" xfId="3" applyFont="1" applyBorder="1" applyAlignment="1" applyProtection="1">
      <alignment horizontal="left" shrinkToFit="1"/>
      <protection locked="0"/>
    </xf>
    <xf numFmtId="0" fontId="23" fillId="0" borderId="23" xfId="3" applyFont="1" applyFill="1" applyBorder="1" applyAlignment="1" applyProtection="1">
      <alignment horizontal="center" vertical="center" textRotation="255" wrapText="1"/>
      <protection locked="0"/>
    </xf>
    <xf numFmtId="0" fontId="23" fillId="0" borderId="0" xfId="0" applyFont="1" applyBorder="1" applyAlignment="1">
      <alignment horizontal="left" vertical="center"/>
    </xf>
    <xf numFmtId="38" fontId="23" fillId="0" borderId="16" xfId="2" applyFont="1" applyFill="1" applyBorder="1" applyAlignment="1">
      <alignment horizontal="left" shrinkToFit="1"/>
    </xf>
    <xf numFmtId="38" fontId="23" fillId="0" borderId="0" xfId="2" applyFont="1" applyFill="1" applyBorder="1" applyAlignment="1">
      <alignment horizontal="left" shrinkToFit="1"/>
    </xf>
    <xf numFmtId="38" fontId="23" fillId="0" borderId="15" xfId="2" applyFont="1" applyFill="1" applyBorder="1" applyAlignment="1">
      <alignment horizontal="left" shrinkToFit="1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4" xr:uid="{00000000-0005-0000-0000-000003000000}"/>
    <cellStyle name="標準 2 3" xfId="3" xr:uid="{00000000-0005-0000-0000-000004000000}"/>
    <cellStyle name="標準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workbookViewId="0"/>
  </sheetViews>
  <sheetFormatPr defaultRowHeight="12" x14ac:dyDescent="0.15"/>
  <cols>
    <col min="1" max="1" width="7.125" style="1" customWidth="1"/>
    <col min="2" max="3" width="9" style="1"/>
    <col min="4" max="4" width="7.125" style="1" bestFit="1" customWidth="1"/>
    <col min="5" max="5" width="12.125" style="1" customWidth="1"/>
    <col min="6" max="6" width="3.875" style="1" customWidth="1"/>
    <col min="7" max="7" width="9" style="1"/>
    <col min="8" max="8" width="6" style="1" bestFit="1" customWidth="1"/>
    <col min="9" max="9" width="9" style="1"/>
    <col min="10" max="10" width="16.25" style="1" customWidth="1"/>
    <col min="11" max="11" width="12.375" style="2" bestFit="1" customWidth="1"/>
    <col min="12" max="12" width="9.875" style="1" bestFit="1" customWidth="1"/>
    <col min="13" max="16384" width="9" style="1"/>
  </cols>
  <sheetData>
    <row r="1" spans="1:12" ht="14.25" x14ac:dyDescent="0.15">
      <c r="A1" s="7" t="s">
        <v>41</v>
      </c>
    </row>
    <row r="2" spans="1:12" ht="16.5" customHeight="1" x14ac:dyDescent="0.15">
      <c r="A2" s="236" t="s">
        <v>104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</row>
    <row r="3" spans="1:12" ht="9.75" customHeight="1" x14ac:dyDescent="0.15"/>
    <row r="4" spans="1:12" ht="16.5" customHeight="1" x14ac:dyDescent="0.15">
      <c r="A4" s="7"/>
      <c r="E4" s="101"/>
      <c r="G4" s="50"/>
      <c r="H4" s="50"/>
      <c r="I4" s="96" t="s">
        <v>40</v>
      </c>
      <c r="J4" s="249"/>
      <c r="K4" s="250"/>
      <c r="L4" s="251"/>
    </row>
    <row r="5" spans="1:12" ht="16.5" customHeight="1" x14ac:dyDescent="0.15">
      <c r="A5" s="100"/>
      <c r="B5" s="99"/>
      <c r="C5" s="99"/>
      <c r="D5" s="98"/>
      <c r="E5" s="97"/>
      <c r="F5" s="50"/>
      <c r="G5" s="50"/>
      <c r="H5" s="50"/>
      <c r="I5" s="96" t="s">
        <v>39</v>
      </c>
      <c r="J5" s="252"/>
      <c r="K5" s="253"/>
      <c r="L5" s="254"/>
    </row>
    <row r="6" spans="1:12" ht="16.5" customHeight="1" x14ac:dyDescent="0.15">
      <c r="A6" s="91" t="s">
        <v>38</v>
      </c>
      <c r="B6" s="91"/>
      <c r="C6" s="95"/>
      <c r="D6" s="94"/>
      <c r="E6" s="93"/>
      <c r="F6" s="92"/>
      <c r="G6" s="91" t="s">
        <v>37</v>
      </c>
      <c r="H6" s="91"/>
      <c r="I6" s="90"/>
      <c r="J6" s="90"/>
      <c r="K6" s="90"/>
      <c r="L6" s="89" t="s">
        <v>36</v>
      </c>
    </row>
    <row r="7" spans="1:12" s="83" customFormat="1" ht="16.5" customHeight="1" x14ac:dyDescent="0.15">
      <c r="A7" s="88" t="s">
        <v>32</v>
      </c>
      <c r="B7" s="243" t="s">
        <v>35</v>
      </c>
      <c r="C7" s="243"/>
      <c r="D7" s="243"/>
      <c r="E7" s="84" t="s">
        <v>34</v>
      </c>
      <c r="F7" s="87"/>
      <c r="G7" s="86" t="s">
        <v>33</v>
      </c>
      <c r="H7" s="85" t="s">
        <v>32</v>
      </c>
      <c r="I7" s="84" t="s">
        <v>31</v>
      </c>
      <c r="J7" s="84" t="s">
        <v>30</v>
      </c>
      <c r="K7" s="84" t="s">
        <v>29</v>
      </c>
      <c r="L7" s="84" t="s">
        <v>28</v>
      </c>
    </row>
    <row r="8" spans="1:12" ht="16.5" customHeight="1" x14ac:dyDescent="0.15">
      <c r="A8" s="194" t="s">
        <v>27</v>
      </c>
      <c r="B8" s="245"/>
      <c r="C8" s="246"/>
      <c r="D8" s="247"/>
      <c r="E8" s="82"/>
      <c r="F8" s="50"/>
      <c r="G8" s="193" t="s">
        <v>26</v>
      </c>
      <c r="H8" s="255" t="s">
        <v>25</v>
      </c>
      <c r="I8" s="75"/>
      <c r="J8" s="75"/>
      <c r="K8" s="81"/>
      <c r="L8" s="41"/>
    </row>
    <row r="9" spans="1:12" ht="16.5" customHeight="1" x14ac:dyDescent="0.15">
      <c r="A9" s="194"/>
      <c r="B9" s="220"/>
      <c r="C9" s="248"/>
      <c r="D9" s="219"/>
      <c r="E9" s="41"/>
      <c r="F9" s="50"/>
      <c r="G9" s="194"/>
      <c r="H9" s="255"/>
      <c r="I9" s="75"/>
      <c r="J9" s="75"/>
      <c r="K9" s="76"/>
      <c r="L9" s="67"/>
    </row>
    <row r="10" spans="1:12" ht="16.5" customHeight="1" x14ac:dyDescent="0.15">
      <c r="A10" s="194"/>
      <c r="B10" s="240"/>
      <c r="C10" s="241"/>
      <c r="D10" s="242"/>
      <c r="E10" s="77"/>
      <c r="F10" s="50"/>
      <c r="G10" s="194"/>
      <c r="H10" s="255"/>
      <c r="I10" s="75"/>
      <c r="J10" s="75"/>
      <c r="K10" s="76"/>
      <c r="L10" s="67"/>
    </row>
    <row r="11" spans="1:12" ht="16.5" customHeight="1" x14ac:dyDescent="0.15">
      <c r="A11" s="194"/>
      <c r="B11" s="80"/>
      <c r="C11" s="79"/>
      <c r="D11" s="78"/>
      <c r="E11" s="77"/>
      <c r="F11" s="50"/>
      <c r="G11" s="194"/>
      <c r="H11" s="255"/>
      <c r="I11" s="75"/>
      <c r="J11" s="75"/>
      <c r="K11" s="76"/>
      <c r="L11" s="67"/>
    </row>
    <row r="12" spans="1:12" ht="16.5" customHeight="1" x14ac:dyDescent="0.15">
      <c r="A12" s="194"/>
      <c r="B12" s="80"/>
      <c r="C12" s="79"/>
      <c r="D12" s="78"/>
      <c r="E12" s="77"/>
      <c r="F12" s="50"/>
      <c r="G12" s="194"/>
      <c r="H12" s="255"/>
      <c r="I12" s="75"/>
      <c r="J12" s="75"/>
      <c r="K12" s="76"/>
      <c r="L12" s="67"/>
    </row>
    <row r="13" spans="1:12" ht="16.5" customHeight="1" x14ac:dyDescent="0.15">
      <c r="A13" s="194"/>
      <c r="B13" s="80"/>
      <c r="C13" s="79"/>
      <c r="D13" s="78"/>
      <c r="E13" s="77"/>
      <c r="F13" s="50"/>
      <c r="G13" s="194"/>
      <c r="H13" s="255"/>
      <c r="I13" s="75"/>
      <c r="J13" s="75"/>
      <c r="K13" s="76"/>
      <c r="L13" s="67"/>
    </row>
    <row r="14" spans="1:12" ht="16.5" customHeight="1" x14ac:dyDescent="0.15">
      <c r="A14" s="194"/>
      <c r="B14" s="237"/>
      <c r="C14" s="238"/>
      <c r="D14" s="239"/>
      <c r="E14" s="71"/>
      <c r="F14" s="50"/>
      <c r="G14" s="194"/>
      <c r="H14" s="255"/>
      <c r="I14" s="75"/>
      <c r="J14" s="75"/>
      <c r="K14" s="52"/>
      <c r="L14" s="74"/>
    </row>
    <row r="15" spans="1:12" ht="16.5" customHeight="1" x14ac:dyDescent="0.15">
      <c r="A15" s="194"/>
      <c r="B15" s="240"/>
      <c r="C15" s="241"/>
      <c r="D15" s="242"/>
      <c r="E15" s="71"/>
      <c r="F15" s="50"/>
      <c r="G15" s="194"/>
      <c r="H15" s="256"/>
      <c r="I15" s="73" t="s">
        <v>14</v>
      </c>
      <c r="J15" s="73"/>
      <c r="K15" s="48"/>
      <c r="L15" s="72"/>
    </row>
    <row r="16" spans="1:12" ht="16.5" customHeight="1" x14ac:dyDescent="0.15">
      <c r="A16" s="194"/>
      <c r="B16" s="240"/>
      <c r="C16" s="241"/>
      <c r="D16" s="242"/>
      <c r="E16" s="71"/>
      <c r="F16" s="50"/>
      <c r="G16" s="194"/>
      <c r="H16" s="257" t="s">
        <v>24</v>
      </c>
      <c r="I16" s="56"/>
      <c r="J16" s="56"/>
      <c r="K16" s="62"/>
      <c r="L16" s="58"/>
    </row>
    <row r="17" spans="1:12" ht="16.5" customHeight="1" x14ac:dyDescent="0.15">
      <c r="A17" s="194"/>
      <c r="B17" s="240"/>
      <c r="C17" s="241"/>
      <c r="D17" s="242"/>
      <c r="E17" s="55"/>
      <c r="F17" s="50"/>
      <c r="G17" s="194"/>
      <c r="H17" s="231"/>
      <c r="I17" s="56"/>
      <c r="J17" s="56"/>
      <c r="K17" s="52"/>
      <c r="L17" s="67"/>
    </row>
    <row r="18" spans="1:12" ht="16.5" customHeight="1" x14ac:dyDescent="0.15">
      <c r="A18" s="194"/>
      <c r="B18" s="197"/>
      <c r="C18" s="198"/>
      <c r="D18" s="199"/>
      <c r="E18" s="55"/>
      <c r="F18" s="50"/>
      <c r="G18" s="194"/>
      <c r="H18" s="231"/>
      <c r="I18" s="56"/>
      <c r="J18" s="56"/>
      <c r="K18" s="52"/>
      <c r="L18" s="67"/>
    </row>
    <row r="19" spans="1:12" ht="16.5" customHeight="1" x14ac:dyDescent="0.15">
      <c r="A19" s="244"/>
      <c r="B19" s="206" t="s">
        <v>11</v>
      </c>
      <c r="C19" s="207"/>
      <c r="D19" s="208"/>
      <c r="E19" s="60"/>
      <c r="F19" s="50"/>
      <c r="G19" s="194"/>
      <c r="H19" s="231"/>
      <c r="I19" s="56"/>
      <c r="J19" s="56"/>
      <c r="K19" s="52"/>
      <c r="L19" s="67"/>
    </row>
    <row r="20" spans="1:12" ht="16.5" customHeight="1" x14ac:dyDescent="0.15">
      <c r="A20" s="193" t="s">
        <v>23</v>
      </c>
      <c r="B20" s="195" t="s">
        <v>22</v>
      </c>
      <c r="C20" s="196"/>
      <c r="D20" s="59"/>
      <c r="E20" s="58"/>
      <c r="F20" s="50"/>
      <c r="G20" s="194"/>
      <c r="H20" s="231"/>
      <c r="I20" s="56"/>
      <c r="J20" s="56"/>
      <c r="K20" s="52"/>
      <c r="L20" s="67"/>
    </row>
    <row r="21" spans="1:12" ht="16.5" customHeight="1" x14ac:dyDescent="0.15">
      <c r="A21" s="194"/>
      <c r="B21" s="197"/>
      <c r="C21" s="198"/>
      <c r="D21" s="199"/>
      <c r="E21" s="57"/>
      <c r="F21" s="50"/>
      <c r="G21" s="194"/>
      <c r="H21" s="231"/>
      <c r="I21" s="56"/>
      <c r="J21" s="56"/>
      <c r="K21" s="52"/>
      <c r="L21" s="67"/>
    </row>
    <row r="22" spans="1:12" ht="16.5" customHeight="1" x14ac:dyDescent="0.15">
      <c r="A22" s="194"/>
      <c r="B22" s="197"/>
      <c r="C22" s="198"/>
      <c r="D22" s="199"/>
      <c r="E22" s="55"/>
      <c r="F22" s="50"/>
      <c r="G22" s="194"/>
      <c r="H22" s="231"/>
      <c r="I22" s="56"/>
      <c r="J22" s="56"/>
      <c r="K22" s="70"/>
      <c r="L22" s="67"/>
    </row>
    <row r="23" spans="1:12" ht="16.5" customHeight="1" x14ac:dyDescent="0.15">
      <c r="A23" s="194"/>
      <c r="B23" s="206" t="s">
        <v>8</v>
      </c>
      <c r="C23" s="207"/>
      <c r="D23" s="208"/>
      <c r="E23" s="60"/>
      <c r="F23" s="50"/>
      <c r="G23" s="194"/>
      <c r="H23" s="231"/>
      <c r="I23" s="56"/>
      <c r="J23" s="56"/>
      <c r="K23" s="52"/>
      <c r="L23" s="67"/>
    </row>
    <row r="24" spans="1:12" ht="16.5" customHeight="1" x14ac:dyDescent="0.15">
      <c r="A24" s="194"/>
      <c r="B24" s="195" t="s">
        <v>21</v>
      </c>
      <c r="C24" s="196"/>
      <c r="D24" s="59"/>
      <c r="E24" s="58"/>
      <c r="F24" s="50"/>
      <c r="G24" s="194"/>
      <c r="H24" s="231"/>
      <c r="I24" s="56"/>
      <c r="J24" s="56"/>
      <c r="K24" s="52"/>
      <c r="L24" s="67"/>
    </row>
    <row r="25" spans="1:12" ht="16.5" customHeight="1" x14ac:dyDescent="0.15">
      <c r="A25" s="194"/>
      <c r="B25" s="226" t="s">
        <v>20</v>
      </c>
      <c r="C25" s="227"/>
      <c r="D25" s="228"/>
      <c r="E25" s="57"/>
      <c r="F25" s="50"/>
      <c r="G25" s="194"/>
      <c r="H25" s="232"/>
      <c r="I25" s="66" t="s">
        <v>14</v>
      </c>
      <c r="J25" s="66"/>
      <c r="K25" s="65"/>
      <c r="L25" s="64"/>
    </row>
    <row r="26" spans="1:12" ht="16.5" customHeight="1" x14ac:dyDescent="0.15">
      <c r="A26" s="194"/>
      <c r="B26" s="203"/>
      <c r="C26" s="204"/>
      <c r="D26" s="205"/>
      <c r="E26" s="57"/>
      <c r="F26" s="50"/>
      <c r="G26" s="194"/>
      <c r="H26" s="230" t="s">
        <v>19</v>
      </c>
      <c r="I26" s="68"/>
      <c r="J26" s="68"/>
      <c r="K26" s="62"/>
      <c r="L26" s="58"/>
    </row>
    <row r="27" spans="1:12" ht="16.5" customHeight="1" x14ac:dyDescent="0.15">
      <c r="A27" s="194"/>
      <c r="B27" s="203"/>
      <c r="C27" s="204"/>
      <c r="D27" s="205"/>
      <c r="E27" s="57"/>
      <c r="F27" s="50"/>
      <c r="G27" s="194"/>
      <c r="H27" s="231"/>
      <c r="I27" s="68"/>
      <c r="J27" s="68"/>
      <c r="K27" s="52"/>
      <c r="L27" s="67"/>
    </row>
    <row r="28" spans="1:12" ht="16.5" customHeight="1" x14ac:dyDescent="0.15">
      <c r="A28" s="194"/>
      <c r="B28" s="203"/>
      <c r="C28" s="204"/>
      <c r="D28" s="205"/>
      <c r="E28" s="57"/>
      <c r="F28" s="69"/>
      <c r="G28" s="194"/>
      <c r="H28" s="231"/>
      <c r="I28" s="68"/>
      <c r="J28" s="68"/>
      <c r="K28" s="52"/>
      <c r="L28" s="67"/>
    </row>
    <row r="29" spans="1:12" ht="16.5" customHeight="1" x14ac:dyDescent="0.15">
      <c r="A29" s="194"/>
      <c r="B29" s="203"/>
      <c r="C29" s="204"/>
      <c r="D29" s="205"/>
      <c r="E29" s="55"/>
      <c r="F29" s="50"/>
      <c r="G29" s="194"/>
      <c r="H29" s="231"/>
      <c r="I29" s="68"/>
      <c r="J29" s="68"/>
      <c r="K29" s="52"/>
      <c r="L29" s="67"/>
    </row>
    <row r="30" spans="1:12" ht="16.5" customHeight="1" x14ac:dyDescent="0.15">
      <c r="A30" s="194"/>
      <c r="B30" s="203"/>
      <c r="C30" s="204"/>
      <c r="D30" s="205"/>
      <c r="E30" s="55"/>
      <c r="F30" s="69"/>
      <c r="G30" s="194"/>
      <c r="H30" s="231"/>
      <c r="I30" s="68"/>
      <c r="J30" s="68"/>
      <c r="K30" s="52"/>
      <c r="L30" s="67"/>
    </row>
    <row r="31" spans="1:12" ht="16.5" customHeight="1" x14ac:dyDescent="0.15">
      <c r="A31" s="194"/>
      <c r="B31" s="206" t="s">
        <v>11</v>
      </c>
      <c r="C31" s="207"/>
      <c r="D31" s="208"/>
      <c r="E31" s="60"/>
      <c r="F31" s="50"/>
      <c r="G31" s="194"/>
      <c r="H31" s="231"/>
      <c r="I31" s="68"/>
      <c r="J31" s="68"/>
      <c r="K31" s="52"/>
      <c r="L31" s="67"/>
    </row>
    <row r="32" spans="1:12" ht="16.5" customHeight="1" x14ac:dyDescent="0.15">
      <c r="A32" s="194"/>
      <c r="B32" s="195" t="s">
        <v>18</v>
      </c>
      <c r="C32" s="196"/>
      <c r="D32" s="59"/>
      <c r="E32" s="58"/>
      <c r="F32" s="50"/>
      <c r="G32" s="194"/>
      <c r="H32" s="231"/>
      <c r="I32" s="68"/>
      <c r="J32" s="68"/>
      <c r="K32" s="52"/>
      <c r="L32" s="67"/>
    </row>
    <row r="33" spans="1:12" ht="16.5" customHeight="1" x14ac:dyDescent="0.15">
      <c r="A33" s="194"/>
      <c r="B33" s="203"/>
      <c r="C33" s="204"/>
      <c r="D33" s="205"/>
      <c r="E33" s="57"/>
      <c r="F33" s="50"/>
      <c r="G33" s="194"/>
      <c r="H33" s="231"/>
      <c r="I33" s="68"/>
      <c r="J33" s="68"/>
      <c r="K33" s="52"/>
      <c r="L33" s="67"/>
    </row>
    <row r="34" spans="1:12" ht="16.5" customHeight="1" x14ac:dyDescent="0.15">
      <c r="A34" s="194"/>
      <c r="B34" s="203"/>
      <c r="C34" s="204"/>
      <c r="D34" s="205"/>
      <c r="E34" s="55"/>
      <c r="F34" s="50"/>
      <c r="G34" s="194"/>
      <c r="H34" s="231"/>
      <c r="I34" s="68"/>
      <c r="J34" s="68"/>
      <c r="K34" s="52"/>
      <c r="L34" s="67"/>
    </row>
    <row r="35" spans="1:12" ht="16.5" customHeight="1" x14ac:dyDescent="0.15">
      <c r="A35" s="194"/>
      <c r="B35" s="206" t="s">
        <v>11</v>
      </c>
      <c r="C35" s="207"/>
      <c r="D35" s="208"/>
      <c r="E35" s="60"/>
      <c r="F35" s="50"/>
      <c r="G35" s="194"/>
      <c r="H35" s="231"/>
      <c r="I35" s="68"/>
      <c r="J35" s="68"/>
      <c r="K35" s="52"/>
      <c r="L35" s="67"/>
    </row>
    <row r="36" spans="1:12" ht="16.5" customHeight="1" x14ac:dyDescent="0.15">
      <c r="A36" s="194"/>
      <c r="B36" s="195" t="s">
        <v>17</v>
      </c>
      <c r="C36" s="196"/>
      <c r="D36" s="59"/>
      <c r="E36" s="58"/>
      <c r="F36" s="50"/>
      <c r="G36" s="194"/>
      <c r="H36" s="231"/>
      <c r="I36" s="68"/>
      <c r="J36" s="68"/>
      <c r="K36" s="52"/>
      <c r="L36" s="67"/>
    </row>
    <row r="37" spans="1:12" ht="16.5" customHeight="1" x14ac:dyDescent="0.15">
      <c r="A37" s="194"/>
      <c r="B37" s="203"/>
      <c r="C37" s="204"/>
      <c r="D37" s="205"/>
      <c r="E37" s="57"/>
      <c r="F37" s="50"/>
      <c r="G37" s="194"/>
      <c r="H37" s="232"/>
      <c r="I37" s="66" t="s">
        <v>14</v>
      </c>
      <c r="J37" s="66"/>
      <c r="K37" s="65"/>
      <c r="L37" s="64"/>
    </row>
    <row r="38" spans="1:12" ht="16.5" customHeight="1" x14ac:dyDescent="0.15">
      <c r="A38" s="194"/>
      <c r="B38" s="209"/>
      <c r="C38" s="210"/>
      <c r="D38" s="211"/>
      <c r="E38" s="57"/>
      <c r="F38" s="50"/>
      <c r="G38" s="194"/>
      <c r="H38" s="230" t="s">
        <v>16</v>
      </c>
      <c r="I38" s="63"/>
      <c r="J38" s="63"/>
      <c r="K38" s="62"/>
      <c r="L38" s="61"/>
    </row>
    <row r="39" spans="1:12" ht="16.5" customHeight="1" x14ac:dyDescent="0.15">
      <c r="A39" s="194"/>
      <c r="B39" s="209"/>
      <c r="C39" s="210"/>
      <c r="D39" s="211"/>
      <c r="E39" s="55"/>
      <c r="F39" s="50"/>
      <c r="G39" s="194"/>
      <c r="H39" s="231"/>
      <c r="I39" s="56"/>
      <c r="J39" s="53"/>
      <c r="K39" s="52"/>
      <c r="L39" s="51"/>
    </row>
    <row r="40" spans="1:12" ht="16.5" customHeight="1" x14ac:dyDescent="0.15">
      <c r="A40" s="194"/>
      <c r="B40" s="206" t="s">
        <v>11</v>
      </c>
      <c r="C40" s="207"/>
      <c r="D40" s="208"/>
      <c r="E40" s="60"/>
      <c r="F40" s="50"/>
      <c r="G40" s="194"/>
      <c r="H40" s="231"/>
      <c r="I40" s="56"/>
      <c r="J40" s="53"/>
      <c r="K40" s="52"/>
      <c r="L40" s="51"/>
    </row>
    <row r="41" spans="1:12" ht="16.5" customHeight="1" x14ac:dyDescent="0.15">
      <c r="A41" s="194"/>
      <c r="B41" s="195" t="s">
        <v>15</v>
      </c>
      <c r="C41" s="196"/>
      <c r="D41" s="59"/>
      <c r="E41" s="58"/>
      <c r="F41" s="50"/>
      <c r="G41" s="194"/>
      <c r="H41" s="231"/>
      <c r="I41" s="56"/>
      <c r="J41" s="53"/>
      <c r="K41" s="52"/>
      <c r="L41" s="51"/>
    </row>
    <row r="42" spans="1:12" ht="16.5" customHeight="1" x14ac:dyDescent="0.15">
      <c r="A42" s="194"/>
      <c r="B42" s="203"/>
      <c r="C42" s="204"/>
      <c r="D42" s="205"/>
      <c r="E42" s="57"/>
      <c r="F42" s="50"/>
      <c r="G42" s="194"/>
      <c r="H42" s="231"/>
      <c r="I42" s="56"/>
      <c r="J42" s="53"/>
      <c r="K42" s="52"/>
      <c r="L42" s="51"/>
    </row>
    <row r="43" spans="1:12" ht="16.5" customHeight="1" x14ac:dyDescent="0.15">
      <c r="A43" s="194"/>
      <c r="B43" s="209"/>
      <c r="C43" s="210"/>
      <c r="D43" s="211"/>
      <c r="E43" s="57"/>
      <c r="F43" s="50"/>
      <c r="G43" s="194"/>
      <c r="H43" s="231"/>
      <c r="I43" s="56"/>
      <c r="J43" s="53"/>
      <c r="K43" s="52"/>
      <c r="L43" s="51"/>
    </row>
    <row r="44" spans="1:12" ht="16.5" customHeight="1" x14ac:dyDescent="0.15">
      <c r="A44" s="194"/>
      <c r="B44" s="233"/>
      <c r="C44" s="234"/>
      <c r="D44" s="235"/>
      <c r="E44" s="55"/>
      <c r="F44" s="50"/>
      <c r="G44" s="194"/>
      <c r="H44" s="231"/>
      <c r="I44" s="54"/>
      <c r="J44" s="53"/>
      <c r="K44" s="52"/>
      <c r="L44" s="51"/>
    </row>
    <row r="45" spans="1:12" ht="16.5" customHeight="1" thickBot="1" x14ac:dyDescent="0.2">
      <c r="A45" s="194"/>
      <c r="B45" s="44"/>
      <c r="C45" s="43"/>
      <c r="D45" s="42"/>
      <c r="E45" s="41"/>
      <c r="F45" s="50"/>
      <c r="G45" s="229"/>
      <c r="H45" s="231"/>
      <c r="I45" s="49" t="s">
        <v>14</v>
      </c>
      <c r="J45" s="49"/>
      <c r="K45" s="48"/>
      <c r="L45" s="47"/>
    </row>
    <row r="46" spans="1:12" ht="16.5" customHeight="1" thickBot="1" x14ac:dyDescent="0.2">
      <c r="A46" s="194"/>
      <c r="B46" s="44"/>
      <c r="C46" s="43"/>
      <c r="D46" s="42"/>
      <c r="E46" s="41"/>
      <c r="F46" s="46"/>
      <c r="G46" s="215" t="s">
        <v>13</v>
      </c>
      <c r="H46" s="216"/>
      <c r="I46" s="216"/>
      <c r="J46" s="216"/>
      <c r="K46" s="217"/>
      <c r="L46" s="45"/>
    </row>
    <row r="47" spans="1:12" ht="16.5" customHeight="1" x14ac:dyDescent="0.15">
      <c r="A47" s="194"/>
      <c r="B47" s="44"/>
      <c r="C47" s="43"/>
      <c r="D47" s="42"/>
      <c r="E47" s="41"/>
      <c r="G47" s="218" t="s">
        <v>12</v>
      </c>
      <c r="H47" s="219"/>
      <c r="I47" s="40"/>
      <c r="J47" s="39"/>
      <c r="K47" s="38"/>
      <c r="L47" s="37"/>
    </row>
    <row r="48" spans="1:12" ht="16.5" customHeight="1" thickBot="1" x14ac:dyDescent="0.2">
      <c r="A48" s="194"/>
      <c r="B48" s="200" t="s">
        <v>11</v>
      </c>
      <c r="C48" s="201"/>
      <c r="D48" s="202"/>
      <c r="E48" s="36"/>
      <c r="G48" s="220"/>
      <c r="H48" s="219"/>
      <c r="I48" s="223"/>
      <c r="J48" s="224"/>
      <c r="K48" s="225"/>
      <c r="L48" s="33"/>
    </row>
    <row r="49" spans="1:12" ht="16.5" customHeight="1" thickBot="1" x14ac:dyDescent="0.2">
      <c r="A49" s="35" t="s">
        <v>10</v>
      </c>
      <c r="B49" s="34"/>
      <c r="C49" s="34"/>
      <c r="D49" s="30"/>
      <c r="E49" s="29"/>
      <c r="G49" s="220"/>
      <c r="H49" s="219"/>
      <c r="I49" s="223"/>
      <c r="J49" s="224"/>
      <c r="K49" s="225"/>
      <c r="L49" s="33"/>
    </row>
    <row r="50" spans="1:12" ht="16.5" customHeight="1" thickBot="1" x14ac:dyDescent="0.2">
      <c r="A50" s="32" t="s">
        <v>9</v>
      </c>
      <c r="B50" s="31"/>
      <c r="C50" s="31"/>
      <c r="D50" s="30"/>
      <c r="E50" s="29"/>
      <c r="G50" s="221"/>
      <c r="H50" s="222"/>
      <c r="I50" s="28" t="s">
        <v>8</v>
      </c>
      <c r="J50" s="27"/>
      <c r="K50" s="26"/>
      <c r="L50" s="25"/>
    </row>
    <row r="51" spans="1:12" ht="16.5" customHeight="1" thickBot="1" x14ac:dyDescent="0.2">
      <c r="A51" s="191" t="s">
        <v>7</v>
      </c>
      <c r="B51" s="192"/>
      <c r="C51" s="192"/>
      <c r="D51" s="24"/>
      <c r="E51" s="23"/>
      <c r="G51" s="212" t="s">
        <v>6</v>
      </c>
      <c r="H51" s="213"/>
      <c r="I51" s="213"/>
      <c r="J51" s="213"/>
      <c r="K51" s="214"/>
      <c r="L51" s="22"/>
    </row>
    <row r="52" spans="1:12" ht="16.5" customHeight="1" thickBot="1" x14ac:dyDescent="0.2"/>
    <row r="53" spans="1:12" ht="16.5" customHeight="1" thickBot="1" x14ac:dyDescent="0.2">
      <c r="A53" s="21" t="s">
        <v>5</v>
      </c>
      <c r="B53" s="20"/>
      <c r="C53" s="20"/>
      <c r="D53" s="20"/>
      <c r="E53" s="19"/>
      <c r="F53" s="3"/>
      <c r="G53" s="3"/>
      <c r="H53" s="3"/>
      <c r="I53" s="3"/>
    </row>
    <row r="54" spans="1:12" x14ac:dyDescent="0.15">
      <c r="A54" s="18"/>
      <c r="B54" s="18"/>
      <c r="C54" s="18"/>
      <c r="D54" s="18"/>
      <c r="E54" s="17"/>
      <c r="F54" s="3"/>
      <c r="G54" s="3"/>
      <c r="H54" s="3"/>
      <c r="I54" s="3"/>
    </row>
    <row r="55" spans="1:12" s="7" customFormat="1" ht="21.75" customHeight="1" x14ac:dyDescent="0.15">
      <c r="A55" s="16" t="s">
        <v>4</v>
      </c>
      <c r="B55" s="16"/>
      <c r="C55" s="16"/>
      <c r="D55" s="16"/>
      <c r="E55" s="16"/>
      <c r="F55" s="16"/>
      <c r="G55" s="16"/>
      <c r="H55" s="16"/>
      <c r="I55" s="16"/>
      <c r="K55" s="14"/>
    </row>
    <row r="56" spans="1:12" s="7" customFormat="1" ht="21.75" customHeight="1" x14ac:dyDescent="0.15">
      <c r="A56" s="16" t="s">
        <v>3</v>
      </c>
      <c r="B56" s="16"/>
      <c r="C56" s="16"/>
      <c r="D56" s="16"/>
      <c r="E56" s="16"/>
      <c r="F56" s="16"/>
      <c r="G56" s="16"/>
      <c r="H56" s="16"/>
      <c r="I56" s="16"/>
      <c r="K56" s="14"/>
    </row>
    <row r="57" spans="1:12" s="7" customFormat="1" ht="21.75" customHeight="1" x14ac:dyDescent="0.15">
      <c r="A57" s="16" t="s">
        <v>2</v>
      </c>
      <c r="B57" s="16"/>
      <c r="C57" s="16"/>
      <c r="D57" s="16"/>
      <c r="E57" s="16"/>
      <c r="F57" s="16"/>
      <c r="G57" s="16"/>
      <c r="H57" s="16"/>
      <c r="I57" s="16"/>
      <c r="K57" s="14"/>
    </row>
    <row r="58" spans="1:12" s="7" customFormat="1" ht="21.75" customHeight="1" x14ac:dyDescent="0.15">
      <c r="A58" s="16" t="s">
        <v>103</v>
      </c>
      <c r="B58" s="16"/>
      <c r="C58" s="16"/>
      <c r="D58" s="16"/>
      <c r="E58" s="16"/>
      <c r="F58" s="16"/>
      <c r="G58" s="16"/>
      <c r="H58" s="16"/>
      <c r="I58" s="16"/>
      <c r="K58" s="14"/>
    </row>
    <row r="59" spans="1:12" s="7" customFormat="1" ht="21.75" customHeight="1" x14ac:dyDescent="0.15">
      <c r="A59" s="15" t="s">
        <v>1</v>
      </c>
      <c r="B59" s="15"/>
      <c r="C59" s="15"/>
      <c r="D59" s="15"/>
      <c r="E59" s="15"/>
      <c r="F59" s="15"/>
      <c r="G59" s="15"/>
      <c r="H59" s="15"/>
      <c r="I59" s="15"/>
      <c r="K59" s="14"/>
    </row>
    <row r="60" spans="1:12" s="7" customFormat="1" ht="21.75" customHeight="1" x14ac:dyDescent="0.15">
      <c r="A60" s="13" t="s">
        <v>0</v>
      </c>
      <c r="B60" s="12"/>
      <c r="C60" s="12"/>
      <c r="D60" s="11"/>
      <c r="E60" s="11"/>
      <c r="F60" s="10"/>
      <c r="G60" s="10"/>
      <c r="H60" s="10"/>
      <c r="I60" s="10"/>
      <c r="K60" s="9"/>
      <c r="L60" s="8"/>
    </row>
    <row r="61" spans="1:12" x14ac:dyDescent="0.15">
      <c r="A61" s="6"/>
      <c r="B61" s="5"/>
      <c r="C61" s="3"/>
      <c r="D61" s="3"/>
      <c r="E61" s="5"/>
      <c r="F61" s="3"/>
      <c r="G61" s="4"/>
      <c r="H61" s="3"/>
      <c r="I61" s="3"/>
    </row>
  </sheetData>
  <mergeCells count="52">
    <mergeCell ref="A2:L2"/>
    <mergeCell ref="B14:D14"/>
    <mergeCell ref="B15:D15"/>
    <mergeCell ref="B10:D10"/>
    <mergeCell ref="B7:D7"/>
    <mergeCell ref="A8:A19"/>
    <mergeCell ref="B8:D8"/>
    <mergeCell ref="B9:D9"/>
    <mergeCell ref="J4:L4"/>
    <mergeCell ref="J5:L5"/>
    <mergeCell ref="H8:H15"/>
    <mergeCell ref="B16:D16"/>
    <mergeCell ref="H16:H25"/>
    <mergeCell ref="B17:D17"/>
    <mergeCell ref="B18:D18"/>
    <mergeCell ref="B19:D19"/>
    <mergeCell ref="B25:D25"/>
    <mergeCell ref="G8:G45"/>
    <mergeCell ref="B33:D33"/>
    <mergeCell ref="H38:H45"/>
    <mergeCell ref="B34:D34"/>
    <mergeCell ref="B35:D35"/>
    <mergeCell ref="B36:C36"/>
    <mergeCell ref="B26:D26"/>
    <mergeCell ref="H26:H37"/>
    <mergeCell ref="B42:D42"/>
    <mergeCell ref="B43:D43"/>
    <mergeCell ref="B44:D44"/>
    <mergeCell ref="B22:D22"/>
    <mergeCell ref="B23:D23"/>
    <mergeCell ref="B24:C24"/>
    <mergeCell ref="G51:K51"/>
    <mergeCell ref="G46:K46"/>
    <mergeCell ref="G47:H50"/>
    <mergeCell ref="I48:K48"/>
    <mergeCell ref="I49:K49"/>
    <mergeCell ref="A51:C51"/>
    <mergeCell ref="A20:A48"/>
    <mergeCell ref="B20:C20"/>
    <mergeCell ref="B21:D21"/>
    <mergeCell ref="B32:C32"/>
    <mergeCell ref="B48:D48"/>
    <mergeCell ref="B27:D27"/>
    <mergeCell ref="B28:D28"/>
    <mergeCell ref="B29:D29"/>
    <mergeCell ref="B30:D30"/>
    <mergeCell ref="B31:D31"/>
    <mergeCell ref="B37:D37"/>
    <mergeCell ref="B38:D38"/>
    <mergeCell ref="B39:D39"/>
    <mergeCell ref="B40:D40"/>
    <mergeCell ref="B41:C41"/>
  </mergeCells>
  <phoneticPr fontId="3"/>
  <dataValidations count="5">
    <dataValidation type="list" allowBlank="1" showInputMessage="1" showErrorMessage="1" sqref="I38:I44" xr:uid="{00000000-0002-0000-0000-000000000000}">
      <formula1>"委託費"</formula1>
    </dataValidation>
    <dataValidation type="list" allowBlank="1" showInputMessage="1" showErrorMessage="1" sqref="I26" xr:uid="{00000000-0002-0000-0000-000001000000}">
      <formula1>"旅費,謝金,通信費,宣伝費,印刷費,,記録費,賞品費,食費,消耗品費,諸経費"</formula1>
    </dataValidation>
    <dataValidation type="list" allowBlank="1" showInputMessage="1" showErrorMessage="1" sqref="I16:I24" xr:uid="{00000000-0002-0000-0000-000002000000}">
      <formula1>"舞台費,設営費,会場費,運搬費"</formula1>
    </dataValidation>
    <dataValidation type="list" allowBlank="1" showInputMessage="1" showErrorMessage="1" sqref="I27:I36" xr:uid="{00000000-0002-0000-0000-000003000000}">
      <formula1>"旅費,謝金,通信費,宣伝費,印刷費,諸経費,記録費,賞品費,食費,消耗品費,保険料"</formula1>
    </dataValidation>
    <dataValidation type="list" allowBlank="1" showInputMessage="1" showErrorMessage="1" sqref="I8:I14" xr:uid="{00000000-0002-0000-0000-000004000000}">
      <formula1>"出演費,音楽費,文芸費"</formula1>
    </dataValidation>
  </dataValidation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6"/>
  <sheetViews>
    <sheetView workbookViewId="0"/>
  </sheetViews>
  <sheetFormatPr defaultRowHeight="12" x14ac:dyDescent="0.15"/>
  <cols>
    <col min="1" max="1" width="4.5" style="1" customWidth="1"/>
    <col min="2" max="3" width="9" style="1"/>
    <col min="4" max="4" width="0.625" style="1" customWidth="1"/>
    <col min="5" max="5" width="8.125" style="1" customWidth="1"/>
    <col min="6" max="6" width="1.375" style="1" customWidth="1"/>
    <col min="7" max="7" width="5.25" style="1" customWidth="1"/>
    <col min="8" max="8" width="6" style="1" bestFit="1" customWidth="1"/>
    <col min="9" max="9" width="7.5" style="1" bestFit="1" customWidth="1"/>
    <col min="10" max="10" width="13.875" style="1" bestFit="1" customWidth="1"/>
    <col min="11" max="11" width="12.375" style="2" bestFit="1" customWidth="1"/>
    <col min="12" max="12" width="11.25" style="1" customWidth="1"/>
    <col min="13" max="16384" width="9" style="1"/>
  </cols>
  <sheetData>
    <row r="1" spans="1:12" ht="17.25" x14ac:dyDescent="0.15">
      <c r="A1" s="103" t="s">
        <v>93</v>
      </c>
      <c r="B1" s="103"/>
      <c r="C1" s="103"/>
    </row>
    <row r="2" spans="1:12" ht="17.25" x14ac:dyDescent="0.15">
      <c r="A2" s="103"/>
      <c r="B2" s="103"/>
      <c r="C2" s="103"/>
    </row>
    <row r="3" spans="1:12" ht="16.5" customHeight="1" x14ac:dyDescent="0.15">
      <c r="A3" s="297" t="s">
        <v>104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</row>
    <row r="4" spans="1:12" ht="17.25" customHeight="1" x14ac:dyDescent="0.15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ht="13.5" customHeight="1" x14ac:dyDescent="0.15">
      <c r="A5" s="7"/>
      <c r="E5" s="101"/>
      <c r="G5" s="50"/>
      <c r="H5" s="50"/>
      <c r="I5" s="96" t="s">
        <v>40</v>
      </c>
      <c r="J5" s="249" t="s">
        <v>92</v>
      </c>
      <c r="K5" s="250"/>
      <c r="L5" s="251"/>
    </row>
    <row r="6" spans="1:12" ht="13.5" customHeight="1" x14ac:dyDescent="0.15">
      <c r="A6" s="100"/>
      <c r="B6" s="99"/>
      <c r="C6" s="99"/>
      <c r="D6" s="98"/>
      <c r="E6" s="97"/>
      <c r="F6" s="50"/>
      <c r="G6" s="50"/>
      <c r="H6" s="50"/>
      <c r="I6" s="96" t="s">
        <v>39</v>
      </c>
      <c r="J6" s="252" t="s">
        <v>91</v>
      </c>
      <c r="K6" s="253"/>
      <c r="L6" s="254"/>
    </row>
    <row r="7" spans="1:12" ht="13.5" customHeight="1" x14ac:dyDescent="0.15">
      <c r="A7" s="91" t="s">
        <v>90</v>
      </c>
      <c r="B7" s="91"/>
      <c r="C7" s="95"/>
      <c r="D7" s="94"/>
      <c r="E7" s="93"/>
      <c r="F7" s="92"/>
      <c r="G7" s="91" t="s">
        <v>89</v>
      </c>
      <c r="H7" s="91"/>
      <c r="I7" s="90"/>
      <c r="J7" s="90"/>
      <c r="K7" s="90"/>
      <c r="L7" s="89" t="s">
        <v>88</v>
      </c>
    </row>
    <row r="8" spans="1:12" s="110" customFormat="1" ht="16.5" customHeight="1" x14ac:dyDescent="0.15">
      <c r="A8" s="105" t="s">
        <v>32</v>
      </c>
      <c r="B8" s="298" t="s">
        <v>35</v>
      </c>
      <c r="C8" s="298"/>
      <c r="D8" s="298"/>
      <c r="E8" s="106" t="s">
        <v>34</v>
      </c>
      <c r="F8" s="107"/>
      <c r="G8" s="108" t="s">
        <v>33</v>
      </c>
      <c r="H8" s="109" t="s">
        <v>32</v>
      </c>
      <c r="I8" s="106" t="s">
        <v>31</v>
      </c>
      <c r="J8" s="106" t="s">
        <v>30</v>
      </c>
      <c r="K8" s="106" t="s">
        <v>29</v>
      </c>
      <c r="L8" s="106" t="s">
        <v>87</v>
      </c>
    </row>
    <row r="9" spans="1:12" s="137" customFormat="1" ht="13.5" customHeight="1" x14ac:dyDescent="0.15">
      <c r="A9" s="269" t="s">
        <v>86</v>
      </c>
      <c r="B9" s="300" t="s">
        <v>85</v>
      </c>
      <c r="C9" s="301"/>
      <c r="D9" s="302"/>
      <c r="E9" s="111"/>
      <c r="F9" s="134"/>
      <c r="G9" s="268" t="s">
        <v>84</v>
      </c>
      <c r="H9" s="308" t="s">
        <v>83</v>
      </c>
      <c r="I9" s="135" t="s">
        <v>79</v>
      </c>
      <c r="J9" s="135" t="s">
        <v>82</v>
      </c>
      <c r="K9" s="136" t="s">
        <v>81</v>
      </c>
      <c r="L9" s="112">
        <v>400000</v>
      </c>
    </row>
    <row r="10" spans="1:12" s="137" customFormat="1" ht="13.5" customHeight="1" x14ac:dyDescent="0.15">
      <c r="A10" s="269"/>
      <c r="B10" s="283" t="s">
        <v>80</v>
      </c>
      <c r="C10" s="314"/>
      <c r="D10" s="282"/>
      <c r="E10" s="112">
        <v>600000</v>
      </c>
      <c r="F10" s="134"/>
      <c r="G10" s="269"/>
      <c r="H10" s="308"/>
      <c r="I10" s="135" t="s">
        <v>79</v>
      </c>
      <c r="J10" s="135" t="s">
        <v>78</v>
      </c>
      <c r="K10" s="138" t="s">
        <v>77</v>
      </c>
      <c r="L10" s="139">
        <v>100000</v>
      </c>
    </row>
    <row r="11" spans="1:12" s="137" customFormat="1" ht="13.5" customHeight="1" x14ac:dyDescent="0.15">
      <c r="A11" s="269"/>
      <c r="B11" s="304" t="s">
        <v>76</v>
      </c>
      <c r="C11" s="305"/>
      <c r="D11" s="306"/>
      <c r="E11" s="113">
        <v>35000</v>
      </c>
      <c r="F11" s="134"/>
      <c r="G11" s="269"/>
      <c r="H11" s="308"/>
      <c r="I11" s="135" t="s">
        <v>75</v>
      </c>
      <c r="J11" s="135" t="s">
        <v>74</v>
      </c>
      <c r="K11" s="138" t="s">
        <v>73</v>
      </c>
      <c r="L11" s="139">
        <v>500000</v>
      </c>
    </row>
    <row r="12" spans="1:12" s="137" customFormat="1" ht="13.5" customHeight="1" x14ac:dyDescent="0.15">
      <c r="A12" s="269"/>
      <c r="B12" s="114"/>
      <c r="C12" s="115"/>
      <c r="D12" s="116"/>
      <c r="E12" s="117"/>
      <c r="F12" s="134"/>
      <c r="G12" s="269"/>
      <c r="H12" s="308"/>
      <c r="I12" s="135" t="s">
        <v>72</v>
      </c>
      <c r="J12" s="135" t="s">
        <v>71</v>
      </c>
      <c r="K12" s="138"/>
      <c r="L12" s="139">
        <v>7500</v>
      </c>
    </row>
    <row r="13" spans="1:12" s="137" customFormat="1" ht="13.5" customHeight="1" x14ac:dyDescent="0.15">
      <c r="A13" s="269"/>
      <c r="B13" s="114"/>
      <c r="C13" s="115"/>
      <c r="D13" s="116"/>
      <c r="E13" s="117"/>
      <c r="F13" s="134"/>
      <c r="G13" s="269"/>
      <c r="H13" s="308"/>
      <c r="I13" s="135"/>
      <c r="J13" s="135"/>
      <c r="K13" s="138"/>
      <c r="L13" s="139"/>
    </row>
    <row r="14" spans="1:12" s="137" customFormat="1" ht="13.5" customHeight="1" x14ac:dyDescent="0.15">
      <c r="A14" s="269"/>
      <c r="B14" s="114"/>
      <c r="C14" s="115"/>
      <c r="D14" s="116"/>
      <c r="E14" s="117"/>
      <c r="F14" s="134"/>
      <c r="G14" s="269"/>
      <c r="H14" s="308"/>
      <c r="I14" s="135"/>
      <c r="J14" s="135"/>
      <c r="K14" s="138"/>
      <c r="L14" s="139"/>
    </row>
    <row r="15" spans="1:12" s="137" customFormat="1" ht="13.5" customHeight="1" x14ac:dyDescent="0.15">
      <c r="A15" s="269"/>
      <c r="B15" s="310"/>
      <c r="C15" s="311"/>
      <c r="D15" s="312"/>
      <c r="E15" s="118"/>
      <c r="F15" s="134"/>
      <c r="G15" s="269"/>
      <c r="H15" s="308"/>
      <c r="I15" s="135"/>
      <c r="J15" s="135"/>
      <c r="K15" s="140"/>
      <c r="L15" s="141"/>
    </row>
    <row r="16" spans="1:12" s="137" customFormat="1" ht="13.5" customHeight="1" x14ac:dyDescent="0.15">
      <c r="A16" s="269"/>
      <c r="B16" s="304"/>
      <c r="C16" s="305"/>
      <c r="D16" s="306"/>
      <c r="E16" s="118"/>
      <c r="F16" s="134"/>
      <c r="G16" s="269"/>
      <c r="H16" s="309"/>
      <c r="I16" s="142" t="s">
        <v>14</v>
      </c>
      <c r="J16" s="142"/>
      <c r="K16" s="143"/>
      <c r="L16" s="144">
        <f>SUM(L9:L15)</f>
        <v>1007500</v>
      </c>
    </row>
    <row r="17" spans="1:12" s="137" customFormat="1" ht="13.5" customHeight="1" x14ac:dyDescent="0.15">
      <c r="A17" s="269"/>
      <c r="B17" s="304"/>
      <c r="C17" s="305"/>
      <c r="D17" s="306"/>
      <c r="E17" s="118"/>
      <c r="F17" s="134"/>
      <c r="G17" s="269"/>
      <c r="H17" s="313" t="s">
        <v>70</v>
      </c>
      <c r="I17" s="145" t="s">
        <v>69</v>
      </c>
      <c r="J17" s="145" t="s">
        <v>68</v>
      </c>
      <c r="K17" s="146" t="s">
        <v>67</v>
      </c>
      <c r="L17" s="122">
        <v>200000</v>
      </c>
    </row>
    <row r="18" spans="1:12" s="137" customFormat="1" ht="13.5" customHeight="1" x14ac:dyDescent="0.15">
      <c r="A18" s="269"/>
      <c r="B18" s="304"/>
      <c r="C18" s="305"/>
      <c r="D18" s="306"/>
      <c r="E18" s="119"/>
      <c r="F18" s="134"/>
      <c r="G18" s="269"/>
      <c r="H18" s="293"/>
      <c r="I18" s="145" t="s">
        <v>66</v>
      </c>
      <c r="J18" s="145" t="s">
        <v>65</v>
      </c>
      <c r="K18" s="140"/>
      <c r="L18" s="139">
        <v>30000</v>
      </c>
    </row>
    <row r="19" spans="1:12" s="137" customFormat="1" ht="13.5" customHeight="1" x14ac:dyDescent="0.15">
      <c r="A19" s="299"/>
      <c r="B19" s="275" t="s">
        <v>11</v>
      </c>
      <c r="C19" s="276"/>
      <c r="D19" s="277"/>
      <c r="E19" s="120">
        <f>SUM(E10:E18)</f>
        <v>635000</v>
      </c>
      <c r="F19" s="134"/>
      <c r="G19" s="269"/>
      <c r="H19" s="293"/>
      <c r="I19" s="145"/>
      <c r="J19" s="145"/>
      <c r="K19" s="140"/>
      <c r="L19" s="139"/>
    </row>
    <row r="20" spans="1:12" s="137" customFormat="1" ht="13.5" customHeight="1" x14ac:dyDescent="0.15">
      <c r="A20" s="268" t="s">
        <v>23</v>
      </c>
      <c r="B20" s="270" t="s">
        <v>22</v>
      </c>
      <c r="C20" s="271"/>
      <c r="D20" s="121"/>
      <c r="E20" s="122"/>
      <c r="F20" s="134"/>
      <c r="G20" s="269"/>
      <c r="H20" s="293"/>
      <c r="I20" s="145"/>
      <c r="J20" s="145"/>
      <c r="K20" s="140"/>
      <c r="L20" s="139"/>
    </row>
    <row r="21" spans="1:12" s="137" customFormat="1" ht="13.5" customHeight="1" x14ac:dyDescent="0.15">
      <c r="A21" s="269"/>
      <c r="B21" s="272"/>
      <c r="C21" s="273"/>
      <c r="D21" s="274"/>
      <c r="E21" s="119"/>
      <c r="F21" s="134"/>
      <c r="G21" s="269"/>
      <c r="H21" s="293"/>
      <c r="I21" s="145"/>
      <c r="J21" s="145"/>
      <c r="K21" s="147"/>
      <c r="L21" s="139"/>
    </row>
    <row r="22" spans="1:12" s="137" customFormat="1" ht="13.5" customHeight="1" x14ac:dyDescent="0.15">
      <c r="A22" s="269"/>
      <c r="B22" s="275" t="s">
        <v>8</v>
      </c>
      <c r="C22" s="276"/>
      <c r="D22" s="277"/>
      <c r="E22" s="120"/>
      <c r="F22" s="134"/>
      <c r="G22" s="269"/>
      <c r="H22" s="293"/>
      <c r="I22" s="145"/>
      <c r="J22" s="145"/>
      <c r="K22" s="140"/>
      <c r="L22" s="139"/>
    </row>
    <row r="23" spans="1:12" s="137" customFormat="1" ht="13.5" customHeight="1" x14ac:dyDescent="0.15">
      <c r="A23" s="269"/>
      <c r="B23" s="270" t="s">
        <v>21</v>
      </c>
      <c r="C23" s="271"/>
      <c r="D23" s="121"/>
      <c r="E23" s="122"/>
      <c r="F23" s="134"/>
      <c r="G23" s="269"/>
      <c r="H23" s="293"/>
      <c r="I23" s="145"/>
      <c r="J23" s="145"/>
      <c r="K23" s="140"/>
      <c r="L23" s="139"/>
    </row>
    <row r="24" spans="1:12" s="137" customFormat="1" ht="13.5" customHeight="1" x14ac:dyDescent="0.15">
      <c r="A24" s="269"/>
      <c r="B24" s="315" t="s">
        <v>94</v>
      </c>
      <c r="C24" s="316"/>
      <c r="D24" s="317"/>
      <c r="E24" s="123"/>
      <c r="F24" s="134"/>
      <c r="G24" s="269"/>
      <c r="H24" s="293"/>
      <c r="I24" s="148"/>
      <c r="J24" s="148"/>
      <c r="K24" s="140"/>
      <c r="L24" s="139"/>
    </row>
    <row r="25" spans="1:12" s="137" customFormat="1" ht="13.5" customHeight="1" x14ac:dyDescent="0.15">
      <c r="A25" s="269"/>
      <c r="B25" s="124" t="s">
        <v>95</v>
      </c>
      <c r="C25" s="125"/>
      <c r="D25" s="126"/>
      <c r="E25" s="127"/>
      <c r="F25" s="134"/>
      <c r="G25" s="269"/>
      <c r="H25" s="307"/>
      <c r="I25" s="149" t="s">
        <v>14</v>
      </c>
      <c r="J25" s="149"/>
      <c r="K25" s="150"/>
      <c r="L25" s="151">
        <f>SUM(L17:L23)</f>
        <v>230000</v>
      </c>
    </row>
    <row r="26" spans="1:12" s="137" customFormat="1" ht="13.5" customHeight="1" x14ac:dyDescent="0.15">
      <c r="A26" s="269"/>
      <c r="B26" s="294" t="s">
        <v>64</v>
      </c>
      <c r="C26" s="295"/>
      <c r="D26" s="296"/>
      <c r="E26" s="128">
        <v>100000</v>
      </c>
      <c r="F26" s="134"/>
      <c r="G26" s="269"/>
      <c r="H26" s="292" t="s">
        <v>19</v>
      </c>
      <c r="I26" s="152" t="s">
        <v>63</v>
      </c>
      <c r="J26" s="152" t="s">
        <v>62</v>
      </c>
      <c r="K26" s="146" t="s">
        <v>61</v>
      </c>
      <c r="L26" s="122">
        <v>24600</v>
      </c>
    </row>
    <row r="27" spans="1:12" s="137" customFormat="1" ht="13.5" customHeight="1" x14ac:dyDescent="0.15">
      <c r="A27" s="269"/>
      <c r="B27" s="294"/>
      <c r="C27" s="295"/>
      <c r="D27" s="296"/>
      <c r="E27" s="128"/>
      <c r="F27" s="134"/>
      <c r="G27" s="269"/>
      <c r="H27" s="293"/>
      <c r="I27" s="152" t="s">
        <v>60</v>
      </c>
      <c r="J27" s="152" t="s">
        <v>59</v>
      </c>
      <c r="K27" s="140" t="s">
        <v>58</v>
      </c>
      <c r="L27" s="139">
        <v>5600</v>
      </c>
    </row>
    <row r="28" spans="1:12" s="137" customFormat="1" ht="13.5" customHeight="1" x14ac:dyDescent="0.15">
      <c r="A28" s="269"/>
      <c r="B28" s="294"/>
      <c r="C28" s="295"/>
      <c r="D28" s="296"/>
      <c r="E28" s="128"/>
      <c r="F28" s="153"/>
      <c r="G28" s="269"/>
      <c r="H28" s="293"/>
      <c r="I28" s="152" t="s">
        <v>57</v>
      </c>
      <c r="J28" s="152" t="s">
        <v>56</v>
      </c>
      <c r="K28" s="140" t="s">
        <v>55</v>
      </c>
      <c r="L28" s="139">
        <v>150000</v>
      </c>
    </row>
    <row r="29" spans="1:12" s="137" customFormat="1" ht="13.5" customHeight="1" x14ac:dyDescent="0.15">
      <c r="A29" s="269"/>
      <c r="B29" s="294"/>
      <c r="C29" s="295"/>
      <c r="D29" s="296"/>
      <c r="E29" s="119"/>
      <c r="F29" s="134"/>
      <c r="G29" s="269"/>
      <c r="H29" s="293"/>
      <c r="I29" s="152" t="s">
        <v>52</v>
      </c>
      <c r="J29" s="152" t="s">
        <v>54</v>
      </c>
      <c r="K29" s="140" t="s">
        <v>53</v>
      </c>
      <c r="L29" s="139">
        <v>50000</v>
      </c>
    </row>
    <row r="30" spans="1:12" s="137" customFormat="1" ht="13.5" customHeight="1" x14ac:dyDescent="0.15">
      <c r="A30" s="269"/>
      <c r="B30" s="294"/>
      <c r="C30" s="295"/>
      <c r="D30" s="296"/>
      <c r="E30" s="119"/>
      <c r="F30" s="153"/>
      <c r="G30" s="269"/>
      <c r="H30" s="293"/>
      <c r="I30" s="152" t="s">
        <v>52</v>
      </c>
      <c r="J30" s="152" t="s">
        <v>51</v>
      </c>
      <c r="K30" s="140" t="s">
        <v>50</v>
      </c>
      <c r="L30" s="139">
        <v>16000</v>
      </c>
    </row>
    <row r="31" spans="1:12" s="137" customFormat="1" ht="13.5" customHeight="1" x14ac:dyDescent="0.15">
      <c r="A31" s="269"/>
      <c r="B31" s="275" t="s">
        <v>11</v>
      </c>
      <c r="C31" s="276"/>
      <c r="D31" s="277"/>
      <c r="E31" s="120">
        <f>SUM(E26:E30)</f>
        <v>100000</v>
      </c>
      <c r="F31" s="134"/>
      <c r="G31" s="269"/>
      <c r="H31" s="293"/>
      <c r="I31" s="152"/>
      <c r="J31" s="152"/>
      <c r="K31" s="140"/>
      <c r="L31" s="139"/>
    </row>
    <row r="32" spans="1:12" s="137" customFormat="1" ht="13.5" customHeight="1" x14ac:dyDescent="0.15">
      <c r="A32" s="269"/>
      <c r="B32" s="270" t="s">
        <v>18</v>
      </c>
      <c r="C32" s="271"/>
      <c r="D32" s="121"/>
      <c r="E32" s="122"/>
      <c r="F32" s="134"/>
      <c r="G32" s="269"/>
      <c r="H32" s="293"/>
      <c r="I32" s="152"/>
      <c r="J32" s="152"/>
      <c r="K32" s="140"/>
      <c r="L32" s="139"/>
    </row>
    <row r="33" spans="1:13" s="137" customFormat="1" ht="13.5" customHeight="1" x14ac:dyDescent="0.15">
      <c r="A33" s="269"/>
      <c r="B33" s="294" t="s">
        <v>49</v>
      </c>
      <c r="C33" s="295"/>
      <c r="D33" s="296"/>
      <c r="E33" s="128">
        <v>80000</v>
      </c>
      <c r="F33" s="134"/>
      <c r="G33" s="269"/>
      <c r="H33" s="293"/>
      <c r="I33" s="152"/>
      <c r="J33" s="152"/>
      <c r="K33" s="140"/>
      <c r="L33" s="139"/>
    </row>
    <row r="34" spans="1:13" s="137" customFormat="1" ht="13.5" customHeight="1" x14ac:dyDescent="0.15">
      <c r="A34" s="269"/>
      <c r="B34" s="275" t="s">
        <v>11</v>
      </c>
      <c r="C34" s="276"/>
      <c r="D34" s="277"/>
      <c r="E34" s="120">
        <f>SUM(E33:E33)</f>
        <v>80000</v>
      </c>
      <c r="F34" s="134"/>
      <c r="G34" s="269"/>
      <c r="H34" s="293"/>
      <c r="I34" s="152"/>
      <c r="J34" s="152"/>
      <c r="K34" s="140"/>
      <c r="L34" s="139"/>
    </row>
    <row r="35" spans="1:13" s="137" customFormat="1" ht="13.5" customHeight="1" x14ac:dyDescent="0.15">
      <c r="A35" s="269"/>
      <c r="B35" s="270" t="s">
        <v>17</v>
      </c>
      <c r="C35" s="271"/>
      <c r="D35" s="121"/>
      <c r="E35" s="122"/>
      <c r="F35" s="134"/>
      <c r="G35" s="269"/>
      <c r="H35" s="293"/>
      <c r="I35" s="152"/>
      <c r="J35" s="152"/>
      <c r="K35" s="140"/>
      <c r="L35" s="139"/>
    </row>
    <row r="36" spans="1:13" s="137" customFormat="1" ht="13.5" customHeight="1" x14ac:dyDescent="0.15">
      <c r="A36" s="269"/>
      <c r="B36" s="294" t="s">
        <v>48</v>
      </c>
      <c r="C36" s="295"/>
      <c r="D36" s="296"/>
      <c r="E36" s="128">
        <v>30000</v>
      </c>
      <c r="F36" s="134"/>
      <c r="G36" s="269"/>
      <c r="H36" s="307"/>
      <c r="I36" s="149" t="s">
        <v>14</v>
      </c>
      <c r="J36" s="149"/>
      <c r="K36" s="150"/>
      <c r="L36" s="151">
        <f>SUM(L26:L35)</f>
        <v>246200</v>
      </c>
    </row>
    <row r="37" spans="1:13" s="137" customFormat="1" ht="13.5" customHeight="1" x14ac:dyDescent="0.15">
      <c r="A37" s="269"/>
      <c r="B37" s="289"/>
      <c r="C37" s="290"/>
      <c r="D37" s="291"/>
      <c r="E37" s="128"/>
      <c r="F37" s="134"/>
      <c r="G37" s="269"/>
      <c r="H37" s="292" t="s">
        <v>16</v>
      </c>
      <c r="I37" s="154" t="s">
        <v>47</v>
      </c>
      <c r="J37" s="154" t="s">
        <v>46</v>
      </c>
      <c r="K37" s="146"/>
      <c r="L37" s="155">
        <v>30000</v>
      </c>
    </row>
    <row r="38" spans="1:13" s="137" customFormat="1" ht="13.5" customHeight="1" x14ac:dyDescent="0.15">
      <c r="A38" s="269"/>
      <c r="B38" s="275" t="s">
        <v>11</v>
      </c>
      <c r="C38" s="276"/>
      <c r="D38" s="277"/>
      <c r="E38" s="120">
        <f>SUM(E36:E37)</f>
        <v>30000</v>
      </c>
      <c r="F38" s="134"/>
      <c r="G38" s="269"/>
      <c r="H38" s="293"/>
      <c r="I38" s="156"/>
      <c r="J38" s="156"/>
      <c r="K38" s="140"/>
      <c r="L38" s="157"/>
    </row>
    <row r="39" spans="1:13" s="137" customFormat="1" ht="13.5" customHeight="1" x14ac:dyDescent="0.15">
      <c r="A39" s="269"/>
      <c r="B39" s="270" t="s">
        <v>15</v>
      </c>
      <c r="C39" s="271"/>
      <c r="D39" s="121"/>
      <c r="E39" s="122"/>
      <c r="F39" s="134"/>
      <c r="G39" s="269"/>
      <c r="H39" s="293"/>
      <c r="I39" s="156"/>
      <c r="J39" s="156"/>
      <c r="K39" s="140"/>
      <c r="L39" s="157"/>
    </row>
    <row r="40" spans="1:13" s="137" customFormat="1" ht="13.5" customHeight="1" thickBot="1" x14ac:dyDescent="0.2">
      <c r="A40" s="269"/>
      <c r="B40" s="129"/>
      <c r="C40" s="130"/>
      <c r="D40" s="131"/>
      <c r="E40" s="132"/>
      <c r="F40" s="134"/>
      <c r="G40" s="303"/>
      <c r="H40" s="293"/>
      <c r="I40" s="158" t="s">
        <v>14</v>
      </c>
      <c r="J40" s="158"/>
      <c r="K40" s="143"/>
      <c r="L40" s="159">
        <f>L37+L38+L39</f>
        <v>30000</v>
      </c>
    </row>
    <row r="41" spans="1:13" s="137" customFormat="1" ht="16.5" customHeight="1" thickBot="1" x14ac:dyDescent="0.2">
      <c r="A41" s="269"/>
      <c r="B41" s="129"/>
      <c r="C41" s="130"/>
      <c r="D41" s="131"/>
      <c r="E41" s="132"/>
      <c r="F41" s="160"/>
      <c r="G41" s="278" t="s">
        <v>96</v>
      </c>
      <c r="H41" s="279"/>
      <c r="I41" s="279"/>
      <c r="J41" s="279"/>
      <c r="K41" s="280"/>
      <c r="L41" s="161">
        <f>L16+L25+L36+L40</f>
        <v>1513700</v>
      </c>
    </row>
    <row r="42" spans="1:13" s="137" customFormat="1" ht="16.5" customHeight="1" x14ac:dyDescent="0.15">
      <c r="A42" s="269"/>
      <c r="B42" s="129"/>
      <c r="C42" s="130"/>
      <c r="D42" s="131"/>
      <c r="E42" s="132"/>
      <c r="G42" s="281" t="s">
        <v>97</v>
      </c>
      <c r="H42" s="282"/>
      <c r="I42" s="261" t="s">
        <v>45</v>
      </c>
      <c r="J42" s="262"/>
      <c r="K42" s="162"/>
      <c r="L42" s="163">
        <v>4000</v>
      </c>
    </row>
    <row r="43" spans="1:13" s="137" customFormat="1" ht="16.5" customHeight="1" thickBot="1" x14ac:dyDescent="0.2">
      <c r="A43" s="269"/>
      <c r="B43" s="286" t="s">
        <v>11</v>
      </c>
      <c r="C43" s="287"/>
      <c r="D43" s="288"/>
      <c r="E43" s="133"/>
      <c r="G43" s="283"/>
      <c r="H43" s="282"/>
      <c r="I43" s="258" t="s">
        <v>44</v>
      </c>
      <c r="J43" s="259"/>
      <c r="K43" s="260"/>
      <c r="L43" s="164">
        <v>65000</v>
      </c>
    </row>
    <row r="44" spans="1:13" s="137" customFormat="1" ht="16.5" customHeight="1" thickBot="1" x14ac:dyDescent="0.2">
      <c r="A44" s="165" t="s">
        <v>98</v>
      </c>
      <c r="B44" s="166"/>
      <c r="C44" s="166"/>
      <c r="D44" s="167"/>
      <c r="E44" s="168">
        <f>E19+E22+E31+E34+E38+E43</f>
        <v>845000</v>
      </c>
      <c r="G44" s="283"/>
      <c r="H44" s="282"/>
      <c r="I44" s="258" t="s">
        <v>43</v>
      </c>
      <c r="J44" s="259"/>
      <c r="K44" s="260"/>
      <c r="L44" s="164">
        <v>5000</v>
      </c>
    </row>
    <row r="45" spans="1:13" s="137" customFormat="1" ht="16.5" customHeight="1" thickBot="1" x14ac:dyDescent="0.2">
      <c r="A45" s="169" t="s">
        <v>99</v>
      </c>
      <c r="B45" s="170"/>
      <c r="C45" s="170"/>
      <c r="D45" s="167"/>
      <c r="E45" s="168">
        <f>E46-E44</f>
        <v>742700</v>
      </c>
      <c r="G45" s="284"/>
      <c r="H45" s="285"/>
      <c r="I45" s="171" t="s">
        <v>8</v>
      </c>
      <c r="J45" s="172"/>
      <c r="K45" s="173"/>
      <c r="L45" s="174">
        <f>SUM(L42:L44)</f>
        <v>74000</v>
      </c>
    </row>
    <row r="46" spans="1:13" s="137" customFormat="1" ht="16.5" customHeight="1" thickBot="1" x14ac:dyDescent="0.2">
      <c r="A46" s="263" t="s">
        <v>100</v>
      </c>
      <c r="B46" s="264"/>
      <c r="C46" s="264"/>
      <c r="D46" s="175"/>
      <c r="E46" s="176">
        <v>1587700</v>
      </c>
      <c r="G46" s="265" t="s">
        <v>101</v>
      </c>
      <c r="H46" s="266"/>
      <c r="I46" s="266"/>
      <c r="J46" s="266"/>
      <c r="K46" s="267"/>
      <c r="L46" s="177">
        <v>1587700</v>
      </c>
      <c r="M46" s="178"/>
    </row>
    <row r="47" spans="1:13" s="137" customFormat="1" ht="16.5" customHeight="1" thickBot="1" x14ac:dyDescent="0.2">
      <c r="K47" s="179"/>
    </row>
    <row r="48" spans="1:13" s="137" customFormat="1" ht="16.5" customHeight="1" thickBot="1" x14ac:dyDescent="0.2">
      <c r="A48" s="180" t="s">
        <v>102</v>
      </c>
      <c r="B48" s="181"/>
      <c r="C48" s="181"/>
      <c r="D48" s="181"/>
      <c r="E48" s="182">
        <v>100000</v>
      </c>
      <c r="F48" s="183"/>
      <c r="G48" s="183"/>
      <c r="H48" s="183"/>
      <c r="I48" s="183"/>
      <c r="J48" s="183"/>
      <c r="K48" s="184"/>
    </row>
    <row r="49" spans="1:12" x14ac:dyDescent="0.15">
      <c r="A49" s="18"/>
      <c r="B49" s="18"/>
      <c r="C49" s="18"/>
      <c r="D49" s="18"/>
      <c r="E49" s="17"/>
      <c r="F49" s="3"/>
      <c r="G49" s="3"/>
      <c r="H49" s="3"/>
      <c r="I49" s="3"/>
      <c r="J49" s="3"/>
      <c r="K49" s="102"/>
    </row>
    <row r="50" spans="1:12" ht="16.5" customHeight="1" x14ac:dyDescent="0.15">
      <c r="A50" s="3" t="s">
        <v>4</v>
      </c>
      <c r="B50" s="3"/>
      <c r="C50" s="3"/>
      <c r="D50" s="3"/>
      <c r="E50" s="3"/>
      <c r="F50" s="3"/>
      <c r="G50" s="3"/>
      <c r="H50" s="3"/>
      <c r="I50" s="3"/>
      <c r="J50" s="3"/>
      <c r="K50" s="102"/>
    </row>
    <row r="51" spans="1:12" ht="16.5" customHeight="1" x14ac:dyDescent="0.15">
      <c r="A51" s="3" t="s">
        <v>3</v>
      </c>
      <c r="B51" s="3"/>
      <c r="C51" s="3"/>
      <c r="D51" s="3"/>
      <c r="E51" s="3"/>
      <c r="F51" s="3"/>
      <c r="G51" s="3"/>
      <c r="H51" s="3"/>
      <c r="I51" s="3"/>
      <c r="J51" s="3"/>
      <c r="K51" s="102"/>
    </row>
    <row r="52" spans="1:12" ht="16.5" customHeight="1" x14ac:dyDescent="0.15">
      <c r="A52" s="3" t="s">
        <v>2</v>
      </c>
      <c r="B52" s="3"/>
      <c r="C52" s="3"/>
      <c r="D52" s="3"/>
      <c r="E52" s="3"/>
      <c r="F52" s="3"/>
      <c r="G52" s="3"/>
      <c r="H52" s="3"/>
      <c r="I52" s="3"/>
      <c r="J52" s="3"/>
      <c r="K52" s="102"/>
    </row>
    <row r="53" spans="1:12" ht="16.5" customHeight="1" x14ac:dyDescent="0.15">
      <c r="A53" s="3" t="s">
        <v>103</v>
      </c>
      <c r="B53" s="3"/>
      <c r="C53" s="3"/>
      <c r="D53" s="3"/>
      <c r="E53" s="3"/>
      <c r="F53" s="3"/>
      <c r="G53" s="3"/>
      <c r="H53" s="3"/>
      <c r="I53" s="3"/>
      <c r="J53" s="3"/>
      <c r="K53" s="102"/>
    </row>
    <row r="54" spans="1:12" ht="16.5" customHeight="1" x14ac:dyDescent="0.15">
      <c r="A54" s="185" t="s">
        <v>1</v>
      </c>
      <c r="B54" s="185"/>
      <c r="C54" s="185"/>
      <c r="D54" s="185"/>
      <c r="E54" s="185"/>
      <c r="F54" s="185"/>
      <c r="G54" s="185"/>
      <c r="H54" s="185"/>
      <c r="I54" s="185"/>
      <c r="J54" s="3"/>
      <c r="K54" s="102"/>
    </row>
    <row r="55" spans="1:12" ht="16.5" customHeight="1" x14ac:dyDescent="0.15">
      <c r="A55" s="186" t="s">
        <v>42</v>
      </c>
      <c r="B55" s="186"/>
      <c r="C55" s="186"/>
      <c r="D55" s="187"/>
      <c r="E55" s="187"/>
      <c r="F55" s="188"/>
      <c r="G55" s="188"/>
      <c r="H55" s="188"/>
      <c r="I55" s="188"/>
      <c r="J55" s="3"/>
      <c r="K55" s="189"/>
      <c r="L55" s="190"/>
    </row>
    <row r="56" spans="1:12" x14ac:dyDescent="0.15">
      <c r="A56" s="6"/>
      <c r="B56" s="5"/>
      <c r="C56" s="3"/>
      <c r="D56" s="3"/>
      <c r="E56" s="5"/>
      <c r="F56" s="3"/>
      <c r="G56" s="4"/>
      <c r="H56" s="3"/>
      <c r="I56" s="3"/>
      <c r="J56" s="3"/>
      <c r="K56" s="102"/>
    </row>
  </sheetData>
  <mergeCells count="46">
    <mergeCell ref="H17:H25"/>
    <mergeCell ref="B23:C23"/>
    <mergeCell ref="B10:D10"/>
    <mergeCell ref="B11:D11"/>
    <mergeCell ref="B24:D24"/>
    <mergeCell ref="B26:D26"/>
    <mergeCell ref="B15:D15"/>
    <mergeCell ref="B16:D16"/>
    <mergeCell ref="B17:D17"/>
    <mergeCell ref="B36:D36"/>
    <mergeCell ref="B32:C32"/>
    <mergeCell ref="B33:D33"/>
    <mergeCell ref="B34:D34"/>
    <mergeCell ref="B35:C35"/>
    <mergeCell ref="A3:L3"/>
    <mergeCell ref="J5:L5"/>
    <mergeCell ref="J6:L6"/>
    <mergeCell ref="B8:D8"/>
    <mergeCell ref="A9:A19"/>
    <mergeCell ref="B9:D9"/>
    <mergeCell ref="G9:G40"/>
    <mergeCell ref="B18:D18"/>
    <mergeCell ref="B19:D19"/>
    <mergeCell ref="H26:H36"/>
    <mergeCell ref="B27:D27"/>
    <mergeCell ref="B28:D28"/>
    <mergeCell ref="B38:D38"/>
    <mergeCell ref="B29:D29"/>
    <mergeCell ref="H9:H16"/>
    <mergeCell ref="B31:D31"/>
    <mergeCell ref="I43:K43"/>
    <mergeCell ref="I44:K44"/>
    <mergeCell ref="I42:J42"/>
    <mergeCell ref="A46:C46"/>
    <mergeCell ref="G46:K46"/>
    <mergeCell ref="A20:A43"/>
    <mergeCell ref="B20:C20"/>
    <mergeCell ref="B21:D21"/>
    <mergeCell ref="B22:D22"/>
    <mergeCell ref="G41:K41"/>
    <mergeCell ref="G42:H45"/>
    <mergeCell ref="B43:D43"/>
    <mergeCell ref="B37:D37"/>
    <mergeCell ref="H37:H40"/>
    <mergeCell ref="B39:C39"/>
    <mergeCell ref="B30:D30"/>
  </mergeCells>
  <phoneticPr fontId="3"/>
  <dataValidations count="3">
    <dataValidation type="list" allowBlank="1" showInputMessage="1" showErrorMessage="1" sqref="I9:I15" xr:uid="{00000000-0002-0000-0100-000000000000}">
      <formula1>"出演費,音楽費,文芸費"</formula1>
    </dataValidation>
    <dataValidation type="list" allowBlank="1" showInputMessage="1" showErrorMessage="1" sqref="I17:I24" xr:uid="{00000000-0002-0000-0100-000001000000}">
      <formula1>"舞台費,設営費,会場費,運搬費"</formula1>
    </dataValidation>
    <dataValidation type="list" allowBlank="1" showInputMessage="1" showErrorMessage="1" sqref="I26:I35" xr:uid="{00000000-0002-0000-0100-000002000000}">
      <formula1>"旅費,謝金,通信費,宣伝費,印刷費,諸経費,記録費,賞品費,食費,消耗品費,保険料"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調査票3</vt:lpstr>
      <vt:lpstr>調査票3　（記入例）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houzan11</dc:creator>
  <cp:lastModifiedBy>yamaguchi</cp:lastModifiedBy>
  <cp:lastPrinted>2019-01-11T02:56:54Z</cp:lastPrinted>
  <dcterms:created xsi:type="dcterms:W3CDTF">2017-03-31T12:15:09Z</dcterms:created>
  <dcterms:modified xsi:type="dcterms:W3CDTF">2019-02-12T02:51:45Z</dcterms:modified>
</cp:coreProperties>
</file>